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ersolutions-my.sharepoint.com/personal/aud_margrethe_litlabo_akersolutions_com/Documents/A PRIVAT/A AAFOTBALL STYRET/ØKONOMI/"/>
    </mc:Choice>
  </mc:AlternateContent>
  <xr:revisionPtr revIDLastSave="340" documentId="8_{12DAD7B9-063A-44E9-8CD9-6A8E8B00CFC5}" xr6:coauthVersionLast="47" xr6:coauthVersionMax="47" xr10:uidLastSave="{5C20B751-1AE9-47CE-8211-26ABF54AC8F6}"/>
  <bookViews>
    <workbookView xWindow="-120" yWindow="-120" windowWidth="29040" windowHeight="17520" tabRatio="801" activeTab="1" xr2:uid="{00000000-000D-0000-FFFF-FFFF00000000}"/>
  </bookViews>
  <sheets>
    <sheet name="Info for bruk" sheetId="6" r:id="rId1"/>
    <sheet name="Regnskap bankkonto J20xx" sheetId="1" r:id="rId2"/>
    <sheet name="Regnskap 2026" sheetId="4" r:id="rId3"/>
    <sheet name="Transaksj fra bank" sheetId="11" r:id="rId4"/>
    <sheet name=" Bilag 2025-001" sheetId="7" r:id="rId5"/>
    <sheet name=" Bilag 2025-002" sheetId="8" r:id="rId6"/>
    <sheet name="Eksempel bilag" sheetId="9" r:id="rId7"/>
  </sheets>
  <definedNames>
    <definedName name="_xlnm.Print_Area" localSheetId="2">'Regnskap 2026'!$A$2:$H$17</definedName>
    <definedName name="_xlnm.Print_Area" localSheetId="1">'Regnskap bankkonto J20xx'!$A$1:$R$48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P13" i="1"/>
  <c r="Q13" i="1"/>
  <c r="R13" i="1"/>
  <c r="C4" i="4" l="1"/>
  <c r="L35" i="1"/>
  <c r="M35" i="1"/>
  <c r="N35" i="1"/>
  <c r="O35" i="1"/>
  <c r="P35" i="1"/>
  <c r="Q35" i="1"/>
  <c r="R35" i="1"/>
  <c r="L36" i="1"/>
  <c r="M36" i="1"/>
  <c r="N36" i="1"/>
  <c r="O36" i="1"/>
  <c r="P36" i="1"/>
  <c r="Q36" i="1"/>
  <c r="R36" i="1"/>
  <c r="L26" i="1"/>
  <c r="M26" i="1"/>
  <c r="N26" i="1"/>
  <c r="O26" i="1"/>
  <c r="P26" i="1"/>
  <c r="Q26" i="1"/>
  <c r="R26" i="1"/>
  <c r="L27" i="1"/>
  <c r="M27" i="1"/>
  <c r="N27" i="1"/>
  <c r="O27" i="1"/>
  <c r="P27" i="1"/>
  <c r="Q27" i="1"/>
  <c r="R27" i="1"/>
  <c r="L28" i="1"/>
  <c r="M28" i="1"/>
  <c r="N28" i="1"/>
  <c r="O28" i="1"/>
  <c r="P28" i="1"/>
  <c r="Q28" i="1"/>
  <c r="R28" i="1"/>
  <c r="F35" i="1"/>
  <c r="G35" i="1"/>
  <c r="H35" i="1"/>
  <c r="I35" i="1"/>
  <c r="J35" i="1"/>
  <c r="K35" i="1"/>
  <c r="F36" i="1"/>
  <c r="G36" i="1"/>
  <c r="H36" i="1"/>
  <c r="I36" i="1"/>
  <c r="J36" i="1"/>
  <c r="K36" i="1"/>
  <c r="F26" i="1"/>
  <c r="G26" i="1"/>
  <c r="H26" i="1"/>
  <c r="I26" i="1"/>
  <c r="J26" i="1"/>
  <c r="K26" i="1"/>
  <c r="F27" i="1"/>
  <c r="G27" i="1"/>
  <c r="H27" i="1"/>
  <c r="I27" i="1"/>
  <c r="J27" i="1"/>
  <c r="K27" i="1"/>
  <c r="F28" i="1"/>
  <c r="G28" i="1"/>
  <c r="H28" i="1"/>
  <c r="I28" i="1"/>
  <c r="J28" i="1"/>
  <c r="K28" i="1"/>
  <c r="D41" i="1"/>
  <c r="D44" i="1" s="1"/>
  <c r="D46" i="1" s="1"/>
  <c r="O34" i="1" l="1"/>
  <c r="O37" i="1"/>
  <c r="O38" i="1"/>
  <c r="O39" i="1"/>
  <c r="O40" i="1"/>
  <c r="L37" i="1"/>
  <c r="M37" i="1"/>
  <c r="N37" i="1"/>
  <c r="P37" i="1"/>
  <c r="Q37" i="1"/>
  <c r="R37" i="1"/>
  <c r="L38" i="1"/>
  <c r="M38" i="1"/>
  <c r="N38" i="1"/>
  <c r="P38" i="1"/>
  <c r="Q38" i="1"/>
  <c r="R38" i="1"/>
  <c r="L39" i="1"/>
  <c r="M39" i="1"/>
  <c r="N39" i="1"/>
  <c r="P39" i="1"/>
  <c r="Q39" i="1"/>
  <c r="R39" i="1"/>
  <c r="L40" i="1"/>
  <c r="M40" i="1"/>
  <c r="N40" i="1"/>
  <c r="P40" i="1"/>
  <c r="Q40" i="1"/>
  <c r="R40" i="1"/>
  <c r="K37" i="1"/>
  <c r="K38" i="1"/>
  <c r="K39" i="1"/>
  <c r="K40" i="1"/>
  <c r="J37" i="1"/>
  <c r="J38" i="1"/>
  <c r="J39" i="1"/>
  <c r="J40" i="1"/>
  <c r="I37" i="1"/>
  <c r="I38" i="1"/>
  <c r="I39" i="1"/>
  <c r="I40" i="1"/>
  <c r="H37" i="1"/>
  <c r="H38" i="1"/>
  <c r="H39" i="1"/>
  <c r="H40" i="1"/>
  <c r="G33" i="1"/>
  <c r="G34" i="1"/>
  <c r="G37" i="1"/>
  <c r="G38" i="1"/>
  <c r="G39" i="1"/>
  <c r="G40" i="1"/>
  <c r="P10" i="1"/>
  <c r="Q10" i="1"/>
  <c r="P11" i="1"/>
  <c r="Q11" i="1"/>
  <c r="P12" i="1"/>
  <c r="Q12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9" i="1"/>
  <c r="Q29" i="1"/>
  <c r="P30" i="1"/>
  <c r="Q30" i="1"/>
  <c r="P31" i="1"/>
  <c r="Q31" i="1"/>
  <c r="P32" i="1"/>
  <c r="Q32" i="1"/>
  <c r="P33" i="1"/>
  <c r="Q33" i="1"/>
  <c r="P34" i="1"/>
  <c r="Q34" i="1"/>
  <c r="Q9" i="1"/>
  <c r="P9" i="1"/>
  <c r="P41" i="1" l="1"/>
  <c r="E16" i="4" s="1"/>
  <c r="Q41" i="1"/>
  <c r="F16" i="4" s="1"/>
  <c r="R10" i="1" l="1"/>
  <c r="R11" i="1"/>
  <c r="R12" i="1"/>
  <c r="R14" i="1"/>
  <c r="R15" i="1"/>
  <c r="R16" i="1"/>
  <c r="R17" i="1"/>
  <c r="R18" i="1"/>
  <c r="R19" i="1"/>
  <c r="R20" i="1"/>
  <c r="R21" i="1"/>
  <c r="R22" i="1"/>
  <c r="R23" i="1"/>
  <c r="R24" i="1"/>
  <c r="R25" i="1"/>
  <c r="R29" i="1"/>
  <c r="R30" i="1"/>
  <c r="R31" i="1"/>
  <c r="R32" i="1"/>
  <c r="R33" i="1"/>
  <c r="R34" i="1"/>
  <c r="R9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9" i="1"/>
  <c r="O30" i="1"/>
  <c r="O31" i="1"/>
  <c r="O32" i="1"/>
  <c r="O33" i="1"/>
  <c r="O9" i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9" i="1"/>
  <c r="N30" i="1"/>
  <c r="N31" i="1"/>
  <c r="N32" i="1"/>
  <c r="N33" i="1"/>
  <c r="N34" i="1"/>
  <c r="N9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9" i="1"/>
  <c r="M30" i="1"/>
  <c r="M31" i="1"/>
  <c r="M32" i="1"/>
  <c r="M33" i="1"/>
  <c r="M34" i="1"/>
  <c r="M9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9" i="1"/>
  <c r="L30" i="1"/>
  <c r="L31" i="1"/>
  <c r="L32" i="1"/>
  <c r="L33" i="1"/>
  <c r="L34" i="1"/>
  <c r="L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9" i="1"/>
  <c r="K30" i="1"/>
  <c r="K31" i="1"/>
  <c r="K32" i="1"/>
  <c r="K33" i="1"/>
  <c r="K34" i="1"/>
  <c r="K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9" i="1"/>
  <c r="J30" i="1"/>
  <c r="J31" i="1"/>
  <c r="J32" i="1"/>
  <c r="J33" i="1"/>
  <c r="J34" i="1"/>
  <c r="J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9" i="1"/>
  <c r="I30" i="1"/>
  <c r="I31" i="1"/>
  <c r="I32" i="1"/>
  <c r="I33" i="1"/>
  <c r="I34" i="1"/>
  <c r="I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9" i="1"/>
  <c r="H30" i="1"/>
  <c r="H31" i="1"/>
  <c r="H32" i="1"/>
  <c r="H33" i="1"/>
  <c r="H34" i="1"/>
  <c r="H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30" i="1"/>
  <c r="G31" i="1"/>
  <c r="G32" i="1"/>
  <c r="G9" i="1"/>
  <c r="F37" i="1"/>
  <c r="F38" i="1"/>
  <c r="F39" i="1"/>
  <c r="F40" i="1"/>
  <c r="F24" i="1"/>
  <c r="F25" i="1"/>
  <c r="F29" i="1"/>
  <c r="F30" i="1"/>
  <c r="F31" i="1"/>
  <c r="F32" i="1"/>
  <c r="F33" i="1"/>
  <c r="F34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9" i="1"/>
  <c r="O41" i="1" l="1"/>
  <c r="D16" i="4" s="1"/>
  <c r="B2" i="4"/>
  <c r="F41" i="1"/>
  <c r="G41" i="1"/>
  <c r="B11" i="4" s="1"/>
  <c r="H41" i="1"/>
  <c r="C11" i="4" s="1"/>
  <c r="I41" i="1"/>
  <c r="D11" i="4" s="1"/>
  <c r="J41" i="1"/>
  <c r="E11" i="4" s="1"/>
  <c r="K41" i="1"/>
  <c r="F11" i="4" s="1"/>
  <c r="L41" i="1"/>
  <c r="M41" i="1"/>
  <c r="B16" i="4" s="1"/>
  <c r="N41" i="1"/>
  <c r="C16" i="4" s="1"/>
  <c r="R41" i="1"/>
  <c r="G16" i="4" s="1"/>
  <c r="B4" i="4"/>
  <c r="A4" i="4"/>
  <c r="A11" i="4" l="1"/>
  <c r="G11" i="4" s="1"/>
  <c r="K45" i="1"/>
  <c r="A16" i="4"/>
  <c r="H16" i="4" s="1"/>
  <c r="R45" i="1"/>
  <c r="K47" i="1" l="1"/>
  <c r="D4" i="4"/>
  <c r="E4" i="4" s="1"/>
  <c r="I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Litlabø, Aud Margrethe</author>
  </authors>
  <commentList>
    <comment ref="E2" authorId="0" shapeId="0" xr:uid="{04367D93-A0EB-4C2E-BF29-6317A547F9C4}">
      <text>
        <r>
          <rPr>
            <b/>
            <sz val="9"/>
            <color indexed="81"/>
            <rFont val="Tahoma"/>
            <family val="2"/>
          </rPr>
          <t>Litlabø, Aud:</t>
        </r>
        <r>
          <rPr>
            <sz val="9"/>
            <color indexed="81"/>
            <rFont val="Tahoma"/>
            <family val="2"/>
          </rPr>
          <t xml:space="preserve">
Legg inn konto nummer</t>
        </r>
      </text>
    </comment>
    <comment ref="E3" authorId="0" shapeId="0" xr:uid="{901B5CD9-3A9D-404D-A385-8E7F06FE08A9}">
      <text>
        <r>
          <rPr>
            <b/>
            <sz val="9"/>
            <color indexed="81"/>
            <rFont val="Tahoma"/>
            <family val="2"/>
          </rPr>
          <t>Litlabø, Aud:</t>
        </r>
        <r>
          <rPr>
            <sz val="9"/>
            <color indexed="81"/>
            <rFont val="Tahoma"/>
            <family val="2"/>
          </rPr>
          <t xml:space="preserve">
Legg inn J(jentelag) eller G(Gutelag) + årstal. (For eksempel J02.)</t>
        </r>
      </text>
    </comment>
    <comment ref="E4" authorId="0" shapeId="0" xr:uid="{A3CDE310-72B4-4085-BAA0-9A7BD0607ECE}">
      <text>
        <r>
          <rPr>
            <b/>
            <sz val="9"/>
            <color indexed="81"/>
            <rFont val="Tahoma"/>
            <family val="2"/>
          </rPr>
          <t>Litlabø, Aud:</t>
        </r>
        <r>
          <rPr>
            <sz val="9"/>
            <color indexed="81"/>
            <rFont val="Tahoma"/>
            <family val="2"/>
          </rPr>
          <t xml:space="preserve">
Navn på Lagleiar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Litlabø, Aud Margrethe</author>
  </authors>
  <commentList>
    <comment ref="B5" authorId="0" shapeId="0" xr:uid="{537E6006-E5A9-4C40-BE01-2B3DC33BAF04}">
      <text>
        <r>
          <rPr>
            <b/>
            <sz val="9"/>
            <color indexed="81"/>
            <rFont val="Tahoma"/>
            <family val="2"/>
          </rPr>
          <t>Litlabø, Aud :</t>
        </r>
        <r>
          <rPr>
            <sz val="9"/>
            <color indexed="81"/>
            <rFont val="Tahoma"/>
            <family val="2"/>
          </rPr>
          <t xml:space="preserve">
Denne legg eg inn.</t>
        </r>
      </text>
    </comment>
  </commentList>
</comments>
</file>

<file path=xl/sharedStrings.xml><?xml version="1.0" encoding="utf-8"?>
<sst xmlns="http://schemas.openxmlformats.org/spreadsheetml/2006/main" count="121" uniqueCount="106">
  <si>
    <t>KONTONUMMER:</t>
  </si>
  <si>
    <t>LAG:</t>
  </si>
  <si>
    <t>PERIODE(MND./ÅR):</t>
  </si>
  <si>
    <t>Dato</t>
  </si>
  <si>
    <t>etter bilag når dei skal leverast inn.</t>
  </si>
  <si>
    <t>Inntekter</t>
  </si>
  <si>
    <t>Lag/disp</t>
  </si>
  <si>
    <t>Kto</t>
  </si>
  <si>
    <t xml:space="preserve">IB </t>
  </si>
  <si>
    <t>INNTEKTER</t>
  </si>
  <si>
    <t>SUM Inntekt</t>
  </si>
  <si>
    <t>Resultat</t>
  </si>
  <si>
    <t>SUM</t>
  </si>
  <si>
    <t>IB Bankkonto</t>
  </si>
  <si>
    <t>UB Bankkonto</t>
  </si>
  <si>
    <t>For sjekk at alt er ført - skal være likt kontoutdrag!!</t>
  </si>
  <si>
    <t xml:space="preserve">UB </t>
  </si>
  <si>
    <t>PERIODE</t>
  </si>
  <si>
    <t>Legg inn IB Bankkonto</t>
  </si>
  <si>
    <t>Endring bank</t>
  </si>
  <si>
    <t>Endring</t>
  </si>
  <si>
    <t>Tekst/Forklaring</t>
  </si>
  <si>
    <t>Banktransaksjoner</t>
  </si>
  <si>
    <t>INFO FOR UTFYLLING:</t>
  </si>
  <si>
    <t>1. Kontonummer, Lag &amp; Navn på Oppmann fylles ut først.</t>
  </si>
  <si>
    <t>7. Dersom ein treng fleire linjer for føring - sett markøren på linjenr heilt til venstre - merk linja - trykk høgre</t>
  </si>
  <si>
    <t xml:space="preserve">    musetast og så trykk Insert. Dersom du tek Insert over sist Input linja (her linje37) så vært det ikkje tull</t>
  </si>
  <si>
    <t xml:space="preserve">    med formlane i SUM linja.</t>
  </si>
  <si>
    <t>STORD FOTBALL - LAGSKONTO</t>
  </si>
  <si>
    <t>LAGLEIAR:</t>
  </si>
  <si>
    <t>Rekneskapstips!</t>
  </si>
  <si>
    <t>Kontroller kvar månad at alle innskot/uttak på bankkontoutskrift har eit bilag. Då slepp du å leita</t>
  </si>
  <si>
    <t>Bilags nr</t>
  </si>
  <si>
    <t>Kode</t>
  </si>
  <si>
    <t xml:space="preserve">      SUM INNTEKTER</t>
  </si>
  <si>
    <t>SUM KOSTNADER</t>
  </si>
  <si>
    <t>SJEKK MOT TRANSAKSJONER</t>
  </si>
  <si>
    <t>ok</t>
  </si>
  <si>
    <t>KODE:</t>
  </si>
  <si>
    <t>Kostnader</t>
  </si>
  <si>
    <t>SUM Kostnader</t>
  </si>
  <si>
    <t>KOSTNADER</t>
  </si>
  <si>
    <t>2. Gå i nettbank og kjør transaksjonsliste for perioden over i excel.</t>
  </si>
  <si>
    <t>4. I kolonne A her set ein bilagsnummer, som vedlegget også er lagra med.</t>
  </si>
  <si>
    <t>5. I kolonne C set ein kode - frå 1 - 11 for kva type inntekt/kostnad beløpet tilhøyrer. Dette legg seg då automatisk over i dei grønne / orange felta.</t>
  </si>
  <si>
    <t>6. Legg inn ein tekst som forklarer beløpet, i kolonne E.</t>
  </si>
  <si>
    <t>Inn/Ut (Kr)</t>
  </si>
  <si>
    <t>Dugnader  3190</t>
  </si>
  <si>
    <t>Arrangement  3971</t>
  </si>
  <si>
    <t>Sponsor  3190</t>
  </si>
  <si>
    <t>Egenandel  3920</t>
  </si>
  <si>
    <t>Diverse    3998</t>
  </si>
  <si>
    <t>Renter/Gebyr  8051</t>
  </si>
  <si>
    <t>Reisekostnader  7191</t>
  </si>
  <si>
    <t>Cup utgifter  7186</t>
  </si>
  <si>
    <t>Utstyr  4600</t>
  </si>
  <si>
    <t>Diverse  4800</t>
  </si>
  <si>
    <t>Kostnader Arrangement  4661</t>
  </si>
  <si>
    <t>Medisin / Behandling  7193</t>
  </si>
  <si>
    <t>Renter/Gebyr 8140</t>
  </si>
  <si>
    <t>Egenandel 3920</t>
  </si>
  <si>
    <t>Reisekostnader 7191</t>
  </si>
  <si>
    <t>Hovudbokskonto</t>
  </si>
  <si>
    <t>Dugnad           3190</t>
  </si>
  <si>
    <t>Arrangement        3971</t>
  </si>
  <si>
    <t>Sponsor            3190</t>
  </si>
  <si>
    <t>Diverse       3998</t>
  </si>
  <si>
    <t>Renteinnt.      8051</t>
  </si>
  <si>
    <t>CUP Utgifter         7186</t>
  </si>
  <si>
    <t xml:space="preserve">Utstyr                 4600 </t>
  </si>
  <si>
    <t>Diverse    4800</t>
  </si>
  <si>
    <t>Kostnader Arrangement       4661</t>
  </si>
  <si>
    <t>Medisin / Behandling        7193</t>
  </si>
  <si>
    <t>Renter/Gebyr        8140</t>
  </si>
  <si>
    <t>Legg inn UB BANK = FASIT</t>
  </si>
  <si>
    <t>3. Lim inn dato kolonne frå banklista i kolonne B og beløpa frå banklista i kolonne D.NB NB legg utbetalingane inn med minus tegn framfor (-).</t>
  </si>
  <si>
    <t>NBNB - dersom du syns det vert for mange tomme linjer i arket "Regnskap bankkonto G20XX" kan du "hide" tomme linjer. Det gjer du med å stå på "talet" på linja og merke linjene nedover og så bruke høgre musetast og velge hide.</t>
  </si>
  <si>
    <t>10. Bilag tek du bilde av eller skanner og limer inn i eit eget ark her i excel boka. Sjå eksempel på bilag.</t>
  </si>
  <si>
    <t>11. Lagre fila med Regnskap20XX - J/G + årstal. Send så til Aud M Litlabø ( aud.margrethe.litlabo@akersolutions.com )</t>
  </si>
  <si>
    <t>Bokført</t>
  </si>
  <si>
    <t>Rentedato</t>
  </si>
  <si>
    <t>Kategori</t>
  </si>
  <si>
    <t>Type</t>
  </si>
  <si>
    <t>Beskrivelse</t>
  </si>
  <si>
    <t>Melding</t>
  </si>
  <si>
    <t>Beløp (NOK)</t>
  </si>
  <si>
    <t>Beløp (valuta)</t>
  </si>
  <si>
    <t>Valuta</t>
  </si>
  <si>
    <t>2024-00X</t>
  </si>
  <si>
    <t>8. I Celle D43 legg ein inn Inngående Balanse (IB) på bankkontoen til laget.</t>
  </si>
  <si>
    <t>9. I Celle D45 legg ein inn Utgående Balanse (UB) bank for perioden. Dersom alt er ført vil dette være likt beløpet i Celle D42.</t>
  </si>
  <si>
    <t>Arket "Regnskap 2024" vert automatisk fylt inn når "Regnskap bankkonto G20xx" er ferdig fylt ut.</t>
  </si>
  <si>
    <t>(skal bli 0)</t>
  </si>
  <si>
    <t>OK (skal vera 0)</t>
  </si>
  <si>
    <t>Innbetaling</t>
  </si>
  <si>
    <t>NETTGIRO M/MELD. FORFALL I DAG</t>
  </si>
  <si>
    <t>NOK</t>
  </si>
  <si>
    <t>Fra: xxxxxxxxxxxxx</t>
  </si>
  <si>
    <t>Eksempel på transaksjoner henta frå bank</t>
  </si>
  <si>
    <t>3520.xx.xxxxx</t>
  </si>
  <si>
    <t>Stord J20xx</t>
  </si>
  <si>
    <t>navn</t>
  </si>
  <si>
    <t>19xx</t>
  </si>
  <si>
    <r>
      <t>11. Lagre fila med Regnskap20XX - J/G + årstal. Send så til</t>
    </r>
    <r>
      <rPr>
        <b/>
        <sz val="10"/>
        <color rgb="FFFF0000"/>
        <rFont val="Arial"/>
        <family val="2"/>
      </rPr>
      <t xml:space="preserve"> Ann Helen (ann.helen@stordfotball.no)</t>
    </r>
  </si>
  <si>
    <r>
      <t>Arket "Regnskap 2026" vert automatisk fylt inn når "Regnskap bankkonto G20xx" er ferdig fylt ut.</t>
    </r>
    <r>
      <rPr>
        <b/>
        <sz val="10"/>
        <color rgb="FFFF0000"/>
        <rFont val="Arial"/>
        <family val="2"/>
      </rPr>
      <t xml:space="preserve"> IKKJE GJER NOKO I DETTE ARKET !!</t>
    </r>
  </si>
  <si>
    <t>01.01.2026 - 31.01.2026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</si>
</sst>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mmm/yyyy"/>
    <numFmt numFmtId="167" formatCode="[$-414]mmm\.\ yy;@"/>
    <numFmt numFmtId="168" formatCode="_(* #,##0_);_(* \(#,##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Schoolbook"/>
      <family val="1"/>
    </font>
    <font>
      <sz val="10"/>
      <name val="Century Schoolbook"/>
      <family val="1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6">
    <xf numFmtId="0" fontId="0" fillId="0" borderId="0"/>
    <xf numFmtId="165" fontId="4" fillId="0" borderId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12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10" fillId="4" borderId="5" xfId="0" applyFont="1" applyFill="1" applyBorder="1"/>
    <xf numFmtId="0" fontId="10" fillId="4" borderId="6" xfId="0" applyFont="1" applyFill="1" applyBorder="1"/>
    <xf numFmtId="165" fontId="4" fillId="5" borderId="4" xfId="1" applyFill="1" applyBorder="1"/>
    <xf numFmtId="165" fontId="4" fillId="6" borderId="4" xfId="1" applyFill="1" applyBorder="1"/>
    <xf numFmtId="165" fontId="4" fillId="5" borderId="1" xfId="1" applyFill="1" applyBorder="1"/>
    <xf numFmtId="165" fontId="4" fillId="6" borderId="1" xfId="1" applyFill="1" applyBorder="1"/>
    <xf numFmtId="165" fontId="10" fillId="4" borderId="8" xfId="1" applyFont="1" applyFill="1" applyBorder="1"/>
    <xf numFmtId="0" fontId="11" fillId="0" borderId="0" xfId="0" applyFont="1"/>
    <xf numFmtId="165" fontId="4" fillId="0" borderId="0" xfId="1"/>
    <xf numFmtId="165" fontId="4" fillId="0" borderId="0" xfId="1" applyBorder="1"/>
    <xf numFmtId="165" fontId="9" fillId="0" borderId="3" xfId="0" applyNumberFormat="1" applyFont="1" applyBorder="1"/>
    <xf numFmtId="165" fontId="9" fillId="0" borderId="0" xfId="0" applyNumberFormat="1" applyFont="1"/>
    <xf numFmtId="0" fontId="7" fillId="0" borderId="0" xfId="0" applyFont="1" applyAlignment="1">
      <alignment horizontal="center"/>
    </xf>
    <xf numFmtId="164" fontId="9" fillId="0" borderId="0" xfId="2" applyFont="1" applyBorder="1"/>
    <xf numFmtId="0" fontId="7" fillId="5" borderId="2" xfId="0" applyFont="1" applyFill="1" applyBorder="1" applyAlignment="1">
      <alignment horizontal="center"/>
    </xf>
    <xf numFmtId="0" fontId="7" fillId="5" borderId="11" xfId="0" applyFont="1" applyFill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6" borderId="11" xfId="0" applyFont="1" applyFill="1" applyBorder="1"/>
    <xf numFmtId="0" fontId="9" fillId="6" borderId="12" xfId="0" applyFont="1" applyFill="1" applyBorder="1"/>
    <xf numFmtId="0" fontId="9" fillId="6" borderId="13" xfId="0" applyFont="1" applyFill="1" applyBorder="1"/>
    <xf numFmtId="0" fontId="7" fillId="6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0" fillId="0" borderId="0" xfId="0" applyNumberFormat="1"/>
    <xf numFmtId="167" fontId="0" fillId="0" borderId="0" xfId="0" applyNumberFormat="1"/>
    <xf numFmtId="0" fontId="9" fillId="8" borderId="3" xfId="0" applyFont="1" applyFill="1" applyBorder="1"/>
    <xf numFmtId="165" fontId="9" fillId="8" borderId="3" xfId="0" applyNumberFormat="1" applyFont="1" applyFill="1" applyBorder="1"/>
    <xf numFmtId="165" fontId="9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4" fillId="0" borderId="0" xfId="1" applyFill="1"/>
    <xf numFmtId="165" fontId="11" fillId="0" borderId="0" xfId="1" applyFont="1" applyFill="1"/>
    <xf numFmtId="165" fontId="11" fillId="0" borderId="0" xfId="1" applyFont="1"/>
    <xf numFmtId="0" fontId="10" fillId="9" borderId="0" xfId="0" applyFont="1" applyFill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11" borderId="15" xfId="0" applyFont="1" applyFill="1" applyBorder="1"/>
    <xf numFmtId="0" fontId="10" fillId="11" borderId="16" xfId="0" applyFont="1" applyFill="1" applyBorder="1"/>
    <xf numFmtId="165" fontId="10" fillId="11" borderId="17" xfId="1" applyFont="1" applyFill="1" applyBorder="1"/>
    <xf numFmtId="0" fontId="10" fillId="10" borderId="18" xfId="0" applyFont="1" applyFill="1" applyBorder="1"/>
    <xf numFmtId="165" fontId="10" fillId="10" borderId="18" xfId="1" applyFont="1" applyFill="1" applyBorder="1"/>
    <xf numFmtId="165" fontId="10" fillId="10" borderId="0" xfId="1" applyFont="1" applyFill="1" applyBorder="1"/>
    <xf numFmtId="165" fontId="10" fillId="10" borderId="0" xfId="1" applyFont="1" applyFill="1"/>
    <xf numFmtId="165" fontId="11" fillId="10" borderId="0" xfId="1" applyFont="1" applyFill="1"/>
    <xf numFmtId="0" fontId="12" fillId="0" borderId="0" xfId="0" applyFont="1"/>
    <xf numFmtId="0" fontId="17" fillId="0" borderId="0" xfId="0" applyFont="1"/>
    <xf numFmtId="0" fontId="18" fillId="0" borderId="0" xfId="0" applyFont="1"/>
    <xf numFmtId="0" fontId="7" fillId="0" borderId="0" xfId="0" applyFont="1"/>
    <xf numFmtId="0" fontId="16" fillId="10" borderId="0" xfId="0" applyFont="1" applyFill="1" applyAlignment="1">
      <alignment horizontal="center"/>
    </xf>
    <xf numFmtId="168" fontId="4" fillId="0" borderId="0" xfId="1" applyNumberFormat="1"/>
    <xf numFmtId="0" fontId="13" fillId="0" borderId="0" xfId="0" applyFont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6" fillId="10" borderId="0" xfId="0" applyFont="1" applyFill="1" applyAlignment="1">
      <alignment horizontal="right"/>
    </xf>
    <xf numFmtId="164" fontId="9" fillId="6" borderId="24" xfId="2" applyFont="1" applyFill="1" applyBorder="1"/>
    <xf numFmtId="164" fontId="9" fillId="6" borderId="25" xfId="2" applyFont="1" applyFill="1" applyBorder="1"/>
    <xf numFmtId="0" fontId="9" fillId="6" borderId="11" xfId="0" applyFont="1" applyFill="1" applyBorder="1"/>
    <xf numFmtId="164" fontId="7" fillId="6" borderId="26" xfId="2" applyFont="1" applyFill="1" applyBorder="1"/>
    <xf numFmtId="164" fontId="9" fillId="5" borderId="24" xfId="2" applyFont="1" applyFill="1" applyBorder="1"/>
    <xf numFmtId="164" fontId="9" fillId="5" borderId="25" xfId="2" applyFont="1" applyFill="1" applyBorder="1"/>
    <xf numFmtId="164" fontId="7" fillId="5" borderId="26" xfId="2" applyFont="1" applyFill="1" applyBorder="1"/>
    <xf numFmtId="0" fontId="9" fillId="5" borderId="15" xfId="0" applyFont="1" applyFill="1" applyBorder="1"/>
    <xf numFmtId="0" fontId="9" fillId="5" borderId="16" xfId="0" applyFont="1" applyFill="1" applyBorder="1"/>
    <xf numFmtId="0" fontId="9" fillId="5" borderId="17" xfId="0" applyFont="1" applyFill="1" applyBorder="1"/>
    <xf numFmtId="0" fontId="9" fillId="9" borderId="27" xfId="0" applyFont="1" applyFill="1" applyBorder="1"/>
    <xf numFmtId="164" fontId="9" fillId="4" borderId="28" xfId="2" applyFont="1" applyFill="1" applyBorder="1"/>
    <xf numFmtId="0" fontId="9" fillId="9" borderId="2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165" fontId="11" fillId="9" borderId="0" xfId="1" applyFont="1" applyFill="1"/>
    <xf numFmtId="168" fontId="4" fillId="9" borderId="1" xfId="1" applyNumberFormat="1" applyFill="1" applyBorder="1"/>
    <xf numFmtId="165" fontId="4" fillId="9" borderId="1" xfId="1" applyFill="1" applyBorder="1"/>
    <xf numFmtId="0" fontId="0" fillId="9" borderId="1" xfId="0" applyFill="1" applyBorder="1"/>
    <xf numFmtId="0" fontId="0" fillId="9" borderId="7" xfId="0" applyFill="1" applyBorder="1"/>
    <xf numFmtId="165" fontId="4" fillId="9" borderId="7" xfId="1" applyFill="1" applyBorder="1"/>
    <xf numFmtId="0" fontId="10" fillId="12" borderId="0" xfId="0" applyFont="1" applyFill="1"/>
    <xf numFmtId="164" fontId="10" fillId="12" borderId="0" xfId="0" applyNumberFormat="1" applyFont="1" applyFill="1"/>
    <xf numFmtId="0" fontId="13" fillId="0" borderId="0" xfId="0" applyFont="1"/>
    <xf numFmtId="0" fontId="10" fillId="3" borderId="31" xfId="0" applyFont="1" applyFill="1" applyBorder="1" applyAlignment="1">
      <alignment horizontal="center" wrapText="1"/>
    </xf>
    <xf numFmtId="0" fontId="19" fillId="3" borderId="31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43" fontId="0" fillId="0" borderId="0" xfId="0" applyNumberFormat="1"/>
    <xf numFmtId="0" fontId="4" fillId="0" borderId="0" xfId="0" applyFont="1"/>
    <xf numFmtId="0" fontId="10" fillId="3" borderId="2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9" fillId="0" borderId="20" xfId="0" applyFont="1" applyBorder="1"/>
    <xf numFmtId="0" fontId="9" fillId="0" borderId="22" xfId="0" applyFont="1" applyBorder="1" applyAlignment="1">
      <alignment horizontal="center"/>
    </xf>
    <xf numFmtId="0" fontId="0" fillId="9" borderId="32" xfId="0" applyFill="1" applyBorder="1"/>
    <xf numFmtId="166" fontId="10" fillId="9" borderId="19" xfId="0" applyNumberFormat="1" applyFont="1" applyFill="1" applyBorder="1" applyAlignment="1">
      <alignment horizontal="center"/>
    </xf>
    <xf numFmtId="14" fontId="0" fillId="9" borderId="1" xfId="0" applyNumberFormat="1" applyFill="1" applyBorder="1"/>
    <xf numFmtId="165" fontId="4" fillId="9" borderId="4" xfId="1" applyFill="1" applyBorder="1"/>
    <xf numFmtId="0" fontId="0" fillId="9" borderId="4" xfId="0" applyFill="1" applyBorder="1"/>
    <xf numFmtId="14" fontId="0" fillId="9" borderId="0" xfId="0" applyNumberFormat="1" applyFill="1"/>
    <xf numFmtId="0" fontId="0" fillId="9" borderId="0" xfId="0" applyFill="1"/>
    <xf numFmtId="0" fontId="4" fillId="9" borderId="1" xfId="0" applyFont="1" applyFill="1" applyBorder="1"/>
    <xf numFmtId="15" fontId="4" fillId="9" borderId="1" xfId="0" quotePrefix="1" applyNumberFormat="1" applyFont="1" applyFill="1" applyBorder="1"/>
    <xf numFmtId="0" fontId="4" fillId="9" borderId="4" xfId="0" applyFont="1" applyFill="1" applyBorder="1"/>
    <xf numFmtId="16" fontId="20" fillId="9" borderId="1" xfId="0" quotePrefix="1" applyNumberFormat="1" applyFont="1" applyFill="1" applyBorder="1"/>
    <xf numFmtId="0" fontId="9" fillId="0" borderId="3" xfId="0" applyFont="1" applyBorder="1" applyAlignment="1">
      <alignment horizontal="center"/>
    </xf>
    <xf numFmtId="0" fontId="2" fillId="0" borderId="0" xfId="5"/>
    <xf numFmtId="14" fontId="2" fillId="0" borderId="0" xfId="5" applyNumberFormat="1"/>
    <xf numFmtId="0" fontId="1" fillId="0" borderId="0" xfId="5" applyFont="1"/>
    <xf numFmtId="0" fontId="16" fillId="10" borderId="20" xfId="0" applyFont="1" applyFill="1" applyBorder="1" applyAlignment="1">
      <alignment horizontal="center"/>
    </xf>
    <xf numFmtId="0" fontId="16" fillId="10" borderId="21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147B1627-05C9-4481-9964-B84FCF7D7FD0}"/>
    <cellStyle name="Normal 3" xfId="4" xr:uid="{200DBF08-8990-487F-BB63-D888D22CD123}"/>
    <cellStyle name="Normal 4" xfId="5" xr:uid="{9DB6412E-5D18-4041-91BA-BC195AAB5B8B}"/>
    <cellStyle name="Tusenskille_Ar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28574</xdr:rowOff>
    </xdr:from>
    <xdr:to>
      <xdr:col>5</xdr:col>
      <xdr:colOff>433677</xdr:colOff>
      <xdr:row>32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BFABB-A941-4EB6-8782-96097FFC1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602312" y="1202386"/>
          <a:ext cx="5095875" cy="307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D9B5-979A-403D-A34F-D0DA9983C278}">
  <sheetPr>
    <tabColor rgb="FFFF0000"/>
  </sheetPr>
  <dimension ref="B3:B22"/>
  <sheetViews>
    <sheetView workbookViewId="0">
      <selection activeCell="P32" sqref="P32"/>
    </sheetView>
  </sheetViews>
  <sheetFormatPr defaultRowHeight="12.75" x14ac:dyDescent="0.2"/>
  <sheetData>
    <row r="3" spans="2:2" ht="18" x14ac:dyDescent="0.25">
      <c r="B3" s="52" t="s">
        <v>23</v>
      </c>
    </row>
    <row r="4" spans="2:2" x14ac:dyDescent="0.2">
      <c r="B4" t="s">
        <v>24</v>
      </c>
    </row>
    <row r="5" spans="2:2" x14ac:dyDescent="0.2">
      <c r="B5" t="s">
        <v>42</v>
      </c>
    </row>
    <row r="6" spans="2:2" x14ac:dyDescent="0.2">
      <c r="B6" s="93" t="s">
        <v>75</v>
      </c>
    </row>
    <row r="7" spans="2:2" x14ac:dyDescent="0.2">
      <c r="B7" t="s">
        <v>43</v>
      </c>
    </row>
    <row r="8" spans="2:2" x14ac:dyDescent="0.2">
      <c r="B8" s="87" t="s">
        <v>44</v>
      </c>
    </row>
    <row r="9" spans="2:2" x14ac:dyDescent="0.2">
      <c r="B9" t="s">
        <v>45</v>
      </c>
    </row>
    <row r="10" spans="2:2" x14ac:dyDescent="0.2">
      <c r="B10" t="s">
        <v>25</v>
      </c>
    </row>
    <row r="11" spans="2:2" x14ac:dyDescent="0.2">
      <c r="B11" t="s">
        <v>26</v>
      </c>
    </row>
    <row r="12" spans="2:2" x14ac:dyDescent="0.2">
      <c r="B12" t="s">
        <v>27</v>
      </c>
    </row>
    <row r="13" spans="2:2" x14ac:dyDescent="0.2">
      <c r="B13" s="93" t="s">
        <v>89</v>
      </c>
    </row>
    <row r="14" spans="2:2" x14ac:dyDescent="0.2">
      <c r="B14" s="93" t="s">
        <v>90</v>
      </c>
    </row>
    <row r="15" spans="2:2" x14ac:dyDescent="0.2">
      <c r="B15" s="93" t="s">
        <v>77</v>
      </c>
    </row>
    <row r="16" spans="2:2" x14ac:dyDescent="0.2">
      <c r="B16" s="93" t="s">
        <v>103</v>
      </c>
    </row>
    <row r="19" spans="2:2" x14ac:dyDescent="0.2">
      <c r="B19" s="35" t="s">
        <v>104</v>
      </c>
    </row>
    <row r="22" spans="2:2" x14ac:dyDescent="0.2">
      <c r="B22" s="93" t="s"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zoomScale="90" zoomScaleNormal="90" workbookViewId="0">
      <pane ySplit="8" topLeftCell="A22" activePane="bottomLeft" state="frozen"/>
      <selection pane="bottomLeft" activeCell="A6" sqref="A6:E6"/>
    </sheetView>
  </sheetViews>
  <sheetFormatPr defaultColWidth="11.42578125" defaultRowHeight="12.75" x14ac:dyDescent="0.2"/>
  <cols>
    <col min="1" max="1" width="10.28515625" customWidth="1"/>
    <col min="2" max="2" width="10.140625" bestFit="1" customWidth="1"/>
    <col min="3" max="3" width="8.85546875" customWidth="1"/>
    <col min="4" max="4" width="20.7109375" customWidth="1"/>
    <col min="5" max="5" width="41.42578125" customWidth="1"/>
    <col min="6" max="6" width="13.85546875" style="55" customWidth="1"/>
    <col min="7" max="7" width="13.5703125" customWidth="1"/>
    <col min="8" max="8" width="12.42578125" customWidth="1"/>
    <col min="9" max="9" width="13.28515625" customWidth="1"/>
    <col min="10" max="10" width="12.42578125" customWidth="1"/>
    <col min="11" max="11" width="13.28515625" customWidth="1"/>
    <col min="12" max="12" width="16" customWidth="1"/>
    <col min="13" max="13" width="14.42578125" customWidth="1"/>
    <col min="14" max="14" width="10.5703125" customWidth="1"/>
    <col min="15" max="15" width="10.140625" customWidth="1"/>
    <col min="16" max="16" width="15" customWidth="1"/>
    <col min="17" max="17" width="11.42578125" customWidth="1"/>
    <col min="18" max="18" width="13.7109375" customWidth="1"/>
    <col min="19" max="19" width="5.28515625" customWidth="1"/>
    <col min="20" max="20" width="14.85546875" customWidth="1"/>
    <col min="21" max="21" width="3.7109375" customWidth="1"/>
    <col min="22" max="22" width="87.28515625" customWidth="1"/>
  </cols>
  <sheetData>
    <row r="1" spans="1:20" ht="23.25" customHeight="1" x14ac:dyDescent="0.25">
      <c r="A1" s="53" t="s">
        <v>28</v>
      </c>
      <c r="B1" s="50"/>
      <c r="C1" s="50"/>
    </row>
    <row r="2" spans="1:20" ht="15" customHeight="1" x14ac:dyDescent="0.2">
      <c r="A2" t="s">
        <v>0</v>
      </c>
      <c r="E2" s="40" t="s">
        <v>99</v>
      </c>
    </row>
    <row r="3" spans="1:20" ht="15" customHeight="1" x14ac:dyDescent="0.2">
      <c r="A3" t="s">
        <v>1</v>
      </c>
      <c r="E3" s="41" t="s">
        <v>100</v>
      </c>
    </row>
    <row r="4" spans="1:20" ht="15" customHeight="1" x14ac:dyDescent="0.2">
      <c r="A4" t="s">
        <v>29</v>
      </c>
      <c r="E4" s="41" t="s">
        <v>101</v>
      </c>
    </row>
    <row r="5" spans="1:20" ht="15" customHeight="1" x14ac:dyDescent="0.2">
      <c r="A5" t="s">
        <v>2</v>
      </c>
      <c r="E5" s="100" t="s">
        <v>105</v>
      </c>
    </row>
    <row r="6" spans="1:20" ht="21.75" customHeight="1" x14ac:dyDescent="0.25">
      <c r="A6" s="114" t="s">
        <v>22</v>
      </c>
      <c r="B6" s="115"/>
      <c r="C6" s="115"/>
      <c r="D6" s="115"/>
      <c r="E6" s="115"/>
      <c r="F6" s="116" t="s">
        <v>5</v>
      </c>
      <c r="G6" s="117"/>
      <c r="H6" s="117"/>
      <c r="I6" s="117"/>
      <c r="J6" s="117"/>
      <c r="K6" s="118"/>
      <c r="L6" s="119" t="s">
        <v>39</v>
      </c>
      <c r="M6" s="120"/>
      <c r="N6" s="120"/>
      <c r="O6" s="120"/>
      <c r="P6" s="120"/>
      <c r="Q6" s="120"/>
      <c r="R6" s="121"/>
    </row>
    <row r="7" spans="1:20" ht="21.75" customHeight="1" thickBot="1" x14ac:dyDescent="0.3">
      <c r="A7" s="54"/>
      <c r="B7" s="54"/>
      <c r="C7" s="54"/>
      <c r="D7" s="54"/>
      <c r="E7" s="60" t="s">
        <v>38</v>
      </c>
      <c r="F7" s="74">
        <v>1</v>
      </c>
      <c r="G7" s="75">
        <v>2</v>
      </c>
      <c r="H7" s="75">
        <v>3</v>
      </c>
      <c r="I7" s="75">
        <v>4</v>
      </c>
      <c r="J7" s="75">
        <v>5</v>
      </c>
      <c r="K7" s="76">
        <v>6</v>
      </c>
      <c r="L7" s="57">
        <v>7</v>
      </c>
      <c r="M7" s="58">
        <v>8</v>
      </c>
      <c r="N7" s="58">
        <v>9</v>
      </c>
      <c r="O7" s="58">
        <v>10</v>
      </c>
      <c r="P7" s="58">
        <v>11</v>
      </c>
      <c r="Q7" s="58">
        <v>12</v>
      </c>
      <c r="R7" s="59">
        <v>13</v>
      </c>
    </row>
    <row r="8" spans="1:20" ht="42" customHeight="1" thickBot="1" x14ac:dyDescent="0.25">
      <c r="A8" s="77" t="s">
        <v>32</v>
      </c>
      <c r="B8" s="78" t="s">
        <v>3</v>
      </c>
      <c r="C8" s="78" t="s">
        <v>33</v>
      </c>
      <c r="D8" s="78" t="s">
        <v>46</v>
      </c>
      <c r="E8" s="78" t="s">
        <v>21</v>
      </c>
      <c r="F8" s="90" t="s">
        <v>47</v>
      </c>
      <c r="G8" s="90" t="s">
        <v>48</v>
      </c>
      <c r="H8" s="90" t="s">
        <v>49</v>
      </c>
      <c r="I8" s="90" t="s">
        <v>50</v>
      </c>
      <c r="J8" s="90" t="s">
        <v>51</v>
      </c>
      <c r="K8" s="90" t="s">
        <v>52</v>
      </c>
      <c r="L8" s="94" t="s">
        <v>53</v>
      </c>
      <c r="M8" s="94" t="s">
        <v>54</v>
      </c>
      <c r="N8" s="94" t="s">
        <v>55</v>
      </c>
      <c r="O8" s="94" t="s">
        <v>56</v>
      </c>
      <c r="P8" s="89" t="s">
        <v>57</v>
      </c>
      <c r="Q8" s="88" t="s">
        <v>58</v>
      </c>
      <c r="R8" s="91" t="s">
        <v>59</v>
      </c>
    </row>
    <row r="9" spans="1:20" ht="21" customHeight="1" x14ac:dyDescent="0.2">
      <c r="A9" s="109" t="s">
        <v>88</v>
      </c>
      <c r="B9" s="101"/>
      <c r="C9" s="80"/>
      <c r="D9" s="102"/>
      <c r="E9" s="103"/>
      <c r="F9" s="10">
        <f t="shared" ref="F9:F40" si="0">IF(C9=$F$7,D9,0)</f>
        <v>0</v>
      </c>
      <c r="G9" s="10">
        <f t="shared" ref="G9:G40" si="1">IF(C9=$G$7,D9,0)</f>
        <v>0</v>
      </c>
      <c r="H9" s="10">
        <f t="shared" ref="H9:H40" si="2">IF(C9=$H$7,D9,0)</f>
        <v>0</v>
      </c>
      <c r="I9" s="10">
        <f t="shared" ref="I9:I40" si="3">IF(C9=$I$7,D9,0)</f>
        <v>0</v>
      </c>
      <c r="J9" s="10">
        <f t="shared" ref="J9:J40" si="4">IF(C9=$J$7,D9,0)</f>
        <v>0</v>
      </c>
      <c r="K9" s="10">
        <f t="shared" ref="K9:K40" si="5">IF(C9=$K$7,D9,0)</f>
        <v>0</v>
      </c>
      <c r="L9" s="9">
        <f t="shared" ref="L9:L34" si="6">IF(C9=$L$7,D9,0)</f>
        <v>0</v>
      </c>
      <c r="M9" s="9">
        <f t="shared" ref="M9:M34" si="7">IF(C9=$M$7,D9,0)</f>
        <v>0</v>
      </c>
      <c r="N9" s="9">
        <f t="shared" ref="N9:N34" si="8">IF(C9=$N$7,D9,0)</f>
        <v>0</v>
      </c>
      <c r="O9" s="9">
        <f t="shared" ref="O9:O40" si="9">IF(C9=$O$7,D9,0)</f>
        <v>0</v>
      </c>
      <c r="P9" s="9">
        <f>IF(C9=$P$7,D9,0)</f>
        <v>0</v>
      </c>
      <c r="Q9" s="9">
        <f>IF(C9=$Q$7,D9,0)</f>
        <v>0</v>
      </c>
      <c r="R9" s="9">
        <f t="shared" ref="R9:R34" si="10">IF(C9=$R$7,D9,0)</f>
        <v>0</v>
      </c>
    </row>
    <row r="10" spans="1:20" ht="15.95" customHeight="1" x14ac:dyDescent="0.25">
      <c r="A10" s="107"/>
      <c r="B10" s="104"/>
      <c r="C10" s="80"/>
      <c r="D10" s="105"/>
      <c r="E10" s="106"/>
      <c r="F10" s="12">
        <f t="shared" si="0"/>
        <v>0</v>
      </c>
      <c r="G10" s="12">
        <f t="shared" si="1"/>
        <v>0</v>
      </c>
      <c r="H10" s="12">
        <f t="shared" si="2"/>
        <v>0</v>
      </c>
      <c r="I10" s="12">
        <f t="shared" si="3"/>
        <v>0</v>
      </c>
      <c r="J10" s="12">
        <f t="shared" si="4"/>
        <v>0</v>
      </c>
      <c r="K10" s="12">
        <f t="shared" si="5"/>
        <v>0</v>
      </c>
      <c r="L10" s="11">
        <f t="shared" si="6"/>
        <v>0</v>
      </c>
      <c r="M10" s="11">
        <f t="shared" si="7"/>
        <v>0</v>
      </c>
      <c r="N10" s="11">
        <f t="shared" si="8"/>
        <v>0</v>
      </c>
      <c r="O10" s="11">
        <f t="shared" si="9"/>
        <v>0</v>
      </c>
      <c r="P10" s="9">
        <f t="shared" ref="P10:P34" si="11">IF(C10=$P$7,D10,0)</f>
        <v>0</v>
      </c>
      <c r="Q10" s="9">
        <f t="shared" ref="Q10:Q34" si="12">IF(C10=$Q$7,D10,0)</f>
        <v>0</v>
      </c>
      <c r="R10" s="11">
        <f t="shared" si="10"/>
        <v>0</v>
      </c>
      <c r="T10" s="52" t="s">
        <v>23</v>
      </c>
    </row>
    <row r="11" spans="1:20" ht="15.95" customHeight="1" x14ac:dyDescent="0.2">
      <c r="A11" s="82"/>
      <c r="B11" s="101"/>
      <c r="C11" s="80"/>
      <c r="D11" s="81"/>
      <c r="E11" s="103"/>
      <c r="F11" s="12">
        <f t="shared" si="0"/>
        <v>0</v>
      </c>
      <c r="G11" s="12">
        <f t="shared" si="1"/>
        <v>0</v>
      </c>
      <c r="H11" s="12">
        <f t="shared" si="2"/>
        <v>0</v>
      </c>
      <c r="I11" s="12">
        <f t="shared" si="3"/>
        <v>0</v>
      </c>
      <c r="J11" s="12">
        <f t="shared" si="4"/>
        <v>0</v>
      </c>
      <c r="K11" s="12">
        <f t="shared" si="5"/>
        <v>0</v>
      </c>
      <c r="L11" s="11">
        <f t="shared" si="6"/>
        <v>0</v>
      </c>
      <c r="M11" s="11">
        <f t="shared" si="7"/>
        <v>0</v>
      </c>
      <c r="N11" s="11">
        <f t="shared" si="8"/>
        <v>0</v>
      </c>
      <c r="O11" s="11">
        <f t="shared" si="9"/>
        <v>0</v>
      </c>
      <c r="P11" s="9">
        <f t="shared" si="11"/>
        <v>0</v>
      </c>
      <c r="Q11" s="9">
        <f t="shared" si="12"/>
        <v>0</v>
      </c>
      <c r="R11" s="11">
        <f t="shared" si="10"/>
        <v>0</v>
      </c>
      <c r="T11" t="s">
        <v>24</v>
      </c>
    </row>
    <row r="12" spans="1:20" ht="15.95" customHeight="1" x14ac:dyDescent="0.2">
      <c r="A12" s="82"/>
      <c r="B12" s="101"/>
      <c r="C12" s="80"/>
      <c r="D12" s="81"/>
      <c r="E12" s="103"/>
      <c r="F12" s="12">
        <f t="shared" si="0"/>
        <v>0</v>
      </c>
      <c r="G12" s="12">
        <f t="shared" si="1"/>
        <v>0</v>
      </c>
      <c r="H12" s="12">
        <f t="shared" si="2"/>
        <v>0</v>
      </c>
      <c r="I12" s="12">
        <f t="shared" si="3"/>
        <v>0</v>
      </c>
      <c r="J12" s="12">
        <f t="shared" si="4"/>
        <v>0</v>
      </c>
      <c r="K12" s="12">
        <f t="shared" si="5"/>
        <v>0</v>
      </c>
      <c r="L12" s="11">
        <f t="shared" si="6"/>
        <v>0</v>
      </c>
      <c r="M12" s="11">
        <f t="shared" si="7"/>
        <v>0</v>
      </c>
      <c r="N12" s="11">
        <f t="shared" si="8"/>
        <v>0</v>
      </c>
      <c r="O12" s="11">
        <f t="shared" si="9"/>
        <v>0</v>
      </c>
      <c r="P12" s="9">
        <f t="shared" si="11"/>
        <v>0</v>
      </c>
      <c r="Q12" s="9">
        <f t="shared" si="12"/>
        <v>0</v>
      </c>
      <c r="R12" s="11">
        <f t="shared" si="10"/>
        <v>0</v>
      </c>
      <c r="T12" t="s">
        <v>42</v>
      </c>
    </row>
    <row r="13" spans="1:20" ht="15.95" customHeight="1" x14ac:dyDescent="0.2">
      <c r="A13" s="82"/>
      <c r="B13" s="101"/>
      <c r="C13" s="80"/>
      <c r="D13" s="81"/>
      <c r="E13" s="103"/>
      <c r="F13" s="12">
        <f t="shared" ref="F13" si="13">IF(C13=$F$7,D13,0)</f>
        <v>0</v>
      </c>
      <c r="G13" s="12">
        <f t="shared" ref="G13" si="14">IF(C13=$G$7,D13,0)</f>
        <v>0</v>
      </c>
      <c r="H13" s="12">
        <f t="shared" ref="H13" si="15">IF(C13=$H$7,D13,0)</f>
        <v>0</v>
      </c>
      <c r="I13" s="12">
        <f t="shared" ref="I13" si="16">IF(C13=$I$7,D13,0)</f>
        <v>0</v>
      </c>
      <c r="J13" s="12">
        <f t="shared" ref="J13" si="17">IF(C13=$J$7,D13,0)</f>
        <v>0</v>
      </c>
      <c r="K13" s="12">
        <f t="shared" ref="K13" si="18">IF(C13=$K$7,D13,0)</f>
        <v>0</v>
      </c>
      <c r="L13" s="11">
        <f t="shared" ref="L13" si="19">IF(C13=$L$7,D13,0)</f>
        <v>0</v>
      </c>
      <c r="M13" s="11">
        <f t="shared" ref="M13" si="20">IF(C13=$M$7,D13,0)</f>
        <v>0</v>
      </c>
      <c r="N13" s="11">
        <f t="shared" ref="N13" si="21">IF(C13=$N$7,D13,0)</f>
        <v>0</v>
      </c>
      <c r="O13" s="11">
        <f t="shared" ref="O13" si="22">IF(C13=$O$7,D13,0)</f>
        <v>0</v>
      </c>
      <c r="P13" s="9">
        <f t="shared" ref="P13" si="23">IF(C13=$P$7,D13,0)</f>
        <v>0</v>
      </c>
      <c r="Q13" s="9">
        <f t="shared" ref="Q13" si="24">IF(C13=$Q$7,D13,0)</f>
        <v>0</v>
      </c>
      <c r="R13" s="11">
        <f t="shared" ref="R13" si="25">IF(C13=$R$7,D13,0)</f>
        <v>0</v>
      </c>
      <c r="T13" s="93" t="s">
        <v>75</v>
      </c>
    </row>
    <row r="14" spans="1:20" ht="15.95" customHeight="1" x14ac:dyDescent="0.2">
      <c r="A14" s="82"/>
      <c r="B14" s="101"/>
      <c r="C14" s="80"/>
      <c r="D14" s="81"/>
      <c r="E14" s="108"/>
      <c r="F14" s="12">
        <f t="shared" si="0"/>
        <v>0</v>
      </c>
      <c r="G14" s="12">
        <f t="shared" si="1"/>
        <v>0</v>
      </c>
      <c r="H14" s="12">
        <f t="shared" si="2"/>
        <v>0</v>
      </c>
      <c r="I14" s="12">
        <f t="shared" si="3"/>
        <v>0</v>
      </c>
      <c r="J14" s="12">
        <f t="shared" si="4"/>
        <v>0</v>
      </c>
      <c r="K14" s="12">
        <f t="shared" si="5"/>
        <v>0</v>
      </c>
      <c r="L14" s="11">
        <f t="shared" si="6"/>
        <v>0</v>
      </c>
      <c r="M14" s="11">
        <f t="shared" si="7"/>
        <v>0</v>
      </c>
      <c r="N14" s="11">
        <f t="shared" si="8"/>
        <v>0</v>
      </c>
      <c r="O14" s="11">
        <f t="shared" si="9"/>
        <v>0</v>
      </c>
      <c r="P14" s="9">
        <f t="shared" si="11"/>
        <v>0</v>
      </c>
      <c r="Q14" s="9">
        <f t="shared" si="12"/>
        <v>0</v>
      </c>
      <c r="R14" s="11">
        <f t="shared" si="10"/>
        <v>0</v>
      </c>
      <c r="T14" t="s">
        <v>43</v>
      </c>
    </row>
    <row r="15" spans="1:20" ht="15.95" customHeight="1" x14ac:dyDescent="0.2">
      <c r="A15" s="82"/>
      <c r="B15" s="101"/>
      <c r="C15" s="80"/>
      <c r="D15" s="81"/>
      <c r="E15" s="103"/>
      <c r="F15" s="12">
        <f t="shared" si="0"/>
        <v>0</v>
      </c>
      <c r="G15" s="12">
        <f t="shared" si="1"/>
        <v>0</v>
      </c>
      <c r="H15" s="12">
        <f t="shared" si="2"/>
        <v>0</v>
      </c>
      <c r="I15" s="12">
        <f t="shared" si="3"/>
        <v>0</v>
      </c>
      <c r="J15" s="12">
        <f t="shared" si="4"/>
        <v>0</v>
      </c>
      <c r="K15" s="12">
        <f t="shared" si="5"/>
        <v>0</v>
      </c>
      <c r="L15" s="11">
        <f t="shared" si="6"/>
        <v>0</v>
      </c>
      <c r="M15" s="11">
        <f t="shared" si="7"/>
        <v>0</v>
      </c>
      <c r="N15" s="11">
        <f t="shared" si="8"/>
        <v>0</v>
      </c>
      <c r="O15" s="11">
        <f t="shared" si="9"/>
        <v>0</v>
      </c>
      <c r="P15" s="9">
        <f t="shared" si="11"/>
        <v>0</v>
      </c>
      <c r="Q15" s="9">
        <f t="shared" si="12"/>
        <v>0</v>
      </c>
      <c r="R15" s="11">
        <f t="shared" si="10"/>
        <v>0</v>
      </c>
      <c r="T15" s="87" t="s">
        <v>44</v>
      </c>
    </row>
    <row r="16" spans="1:20" ht="15.95" customHeight="1" x14ac:dyDescent="0.2">
      <c r="A16" s="82"/>
      <c r="B16" s="101"/>
      <c r="C16" s="80"/>
      <c r="D16" s="99"/>
      <c r="E16" s="82"/>
      <c r="F16" s="12">
        <f t="shared" si="0"/>
        <v>0</v>
      </c>
      <c r="G16" s="12">
        <f t="shared" si="1"/>
        <v>0</v>
      </c>
      <c r="H16" s="12">
        <f t="shared" si="2"/>
        <v>0</v>
      </c>
      <c r="I16" s="12">
        <f t="shared" si="3"/>
        <v>0</v>
      </c>
      <c r="J16" s="12">
        <f t="shared" si="4"/>
        <v>0</v>
      </c>
      <c r="K16" s="12">
        <f t="shared" si="5"/>
        <v>0</v>
      </c>
      <c r="L16" s="11">
        <f t="shared" si="6"/>
        <v>0</v>
      </c>
      <c r="M16" s="11">
        <f t="shared" si="7"/>
        <v>0</v>
      </c>
      <c r="N16" s="11">
        <f t="shared" si="8"/>
        <v>0</v>
      </c>
      <c r="O16" s="11">
        <f t="shared" si="9"/>
        <v>0</v>
      </c>
      <c r="P16" s="9">
        <f t="shared" si="11"/>
        <v>0</v>
      </c>
      <c r="Q16" s="9">
        <f t="shared" si="12"/>
        <v>0</v>
      </c>
      <c r="R16" s="11">
        <f t="shared" si="10"/>
        <v>0</v>
      </c>
      <c r="T16" t="s">
        <v>45</v>
      </c>
    </row>
    <row r="17" spans="1:20" ht="15.95" customHeight="1" x14ac:dyDescent="0.2">
      <c r="A17" s="82"/>
      <c r="B17" s="101"/>
      <c r="C17" s="80"/>
      <c r="D17" s="81"/>
      <c r="E17" s="106"/>
      <c r="F17" s="12">
        <f t="shared" si="0"/>
        <v>0</v>
      </c>
      <c r="G17" s="12">
        <f t="shared" si="1"/>
        <v>0</v>
      </c>
      <c r="H17" s="12">
        <f t="shared" si="2"/>
        <v>0</v>
      </c>
      <c r="I17" s="12">
        <f t="shared" si="3"/>
        <v>0</v>
      </c>
      <c r="J17" s="12">
        <f t="shared" si="4"/>
        <v>0</v>
      </c>
      <c r="K17" s="12">
        <f t="shared" si="5"/>
        <v>0</v>
      </c>
      <c r="L17" s="11">
        <f t="shared" si="6"/>
        <v>0</v>
      </c>
      <c r="M17" s="11">
        <f t="shared" si="7"/>
        <v>0</v>
      </c>
      <c r="N17" s="11">
        <f t="shared" si="8"/>
        <v>0</v>
      </c>
      <c r="O17" s="11">
        <f t="shared" si="9"/>
        <v>0</v>
      </c>
      <c r="P17" s="9">
        <f t="shared" si="11"/>
        <v>0</v>
      </c>
      <c r="Q17" s="9">
        <f t="shared" si="12"/>
        <v>0</v>
      </c>
      <c r="R17" s="11">
        <f t="shared" si="10"/>
        <v>0</v>
      </c>
      <c r="T17" t="s">
        <v>25</v>
      </c>
    </row>
    <row r="18" spans="1:20" ht="15.95" customHeight="1" x14ac:dyDescent="0.2">
      <c r="A18" s="82"/>
      <c r="B18" s="101"/>
      <c r="C18" s="80"/>
      <c r="D18" s="81"/>
      <c r="E18" s="106"/>
      <c r="F18" s="12">
        <f t="shared" si="0"/>
        <v>0</v>
      </c>
      <c r="G18" s="12">
        <f t="shared" si="1"/>
        <v>0</v>
      </c>
      <c r="H18" s="12">
        <f t="shared" si="2"/>
        <v>0</v>
      </c>
      <c r="I18" s="12">
        <f t="shared" si="3"/>
        <v>0</v>
      </c>
      <c r="J18" s="12">
        <f t="shared" si="4"/>
        <v>0</v>
      </c>
      <c r="K18" s="12">
        <f t="shared" si="5"/>
        <v>0</v>
      </c>
      <c r="L18" s="11">
        <f t="shared" si="6"/>
        <v>0</v>
      </c>
      <c r="M18" s="11">
        <f t="shared" si="7"/>
        <v>0</v>
      </c>
      <c r="N18" s="11">
        <f t="shared" si="8"/>
        <v>0</v>
      </c>
      <c r="O18" s="11">
        <f t="shared" si="9"/>
        <v>0</v>
      </c>
      <c r="P18" s="9">
        <f t="shared" si="11"/>
        <v>0</v>
      </c>
      <c r="Q18" s="9">
        <f t="shared" si="12"/>
        <v>0</v>
      </c>
      <c r="R18" s="11">
        <f t="shared" si="10"/>
        <v>0</v>
      </c>
      <c r="T18" t="s">
        <v>26</v>
      </c>
    </row>
    <row r="19" spans="1:20" ht="15.95" customHeight="1" x14ac:dyDescent="0.2">
      <c r="A19" s="82"/>
      <c r="B19" s="101"/>
      <c r="C19" s="80"/>
      <c r="D19" s="81"/>
      <c r="E19" s="82"/>
      <c r="F19" s="12">
        <f t="shared" si="0"/>
        <v>0</v>
      </c>
      <c r="G19" s="12">
        <f t="shared" si="1"/>
        <v>0</v>
      </c>
      <c r="H19" s="12">
        <f t="shared" si="2"/>
        <v>0</v>
      </c>
      <c r="I19" s="12">
        <f t="shared" si="3"/>
        <v>0</v>
      </c>
      <c r="J19" s="12">
        <f t="shared" si="4"/>
        <v>0</v>
      </c>
      <c r="K19" s="12">
        <f t="shared" si="5"/>
        <v>0</v>
      </c>
      <c r="L19" s="11">
        <f t="shared" si="6"/>
        <v>0</v>
      </c>
      <c r="M19" s="11">
        <f t="shared" si="7"/>
        <v>0</v>
      </c>
      <c r="N19" s="11">
        <f t="shared" si="8"/>
        <v>0</v>
      </c>
      <c r="O19" s="11">
        <f t="shared" si="9"/>
        <v>0</v>
      </c>
      <c r="P19" s="9">
        <f t="shared" si="11"/>
        <v>0</v>
      </c>
      <c r="Q19" s="9">
        <f t="shared" si="12"/>
        <v>0</v>
      </c>
      <c r="R19" s="11">
        <f t="shared" si="10"/>
        <v>0</v>
      </c>
      <c r="T19" t="s">
        <v>27</v>
      </c>
    </row>
    <row r="20" spans="1:20" ht="15.95" customHeight="1" x14ac:dyDescent="0.2">
      <c r="A20" s="82"/>
      <c r="B20" s="101"/>
      <c r="C20" s="80"/>
      <c r="D20" s="81"/>
      <c r="E20" s="82"/>
      <c r="F20" s="12">
        <f t="shared" si="0"/>
        <v>0</v>
      </c>
      <c r="G20" s="12">
        <f t="shared" si="1"/>
        <v>0</v>
      </c>
      <c r="H20" s="12">
        <f t="shared" si="2"/>
        <v>0</v>
      </c>
      <c r="I20" s="12">
        <f t="shared" si="3"/>
        <v>0</v>
      </c>
      <c r="J20" s="12">
        <f t="shared" si="4"/>
        <v>0</v>
      </c>
      <c r="K20" s="12">
        <f t="shared" si="5"/>
        <v>0</v>
      </c>
      <c r="L20" s="11">
        <f t="shared" si="6"/>
        <v>0</v>
      </c>
      <c r="M20" s="11">
        <f t="shared" si="7"/>
        <v>0</v>
      </c>
      <c r="N20" s="11">
        <f t="shared" si="8"/>
        <v>0</v>
      </c>
      <c r="O20" s="11">
        <f t="shared" si="9"/>
        <v>0</v>
      </c>
      <c r="P20" s="9">
        <f t="shared" si="11"/>
        <v>0</v>
      </c>
      <c r="Q20" s="9">
        <f t="shared" si="12"/>
        <v>0</v>
      </c>
      <c r="R20" s="11">
        <f t="shared" si="10"/>
        <v>0</v>
      </c>
      <c r="T20" s="93" t="s">
        <v>89</v>
      </c>
    </row>
    <row r="21" spans="1:20" ht="15.95" customHeight="1" x14ac:dyDescent="0.2">
      <c r="A21" s="82"/>
      <c r="B21" s="101"/>
      <c r="C21" s="80"/>
      <c r="D21" s="81"/>
      <c r="E21" s="82"/>
      <c r="F21" s="12">
        <f t="shared" si="0"/>
        <v>0</v>
      </c>
      <c r="G21" s="12">
        <f t="shared" si="1"/>
        <v>0</v>
      </c>
      <c r="H21" s="12">
        <f t="shared" si="2"/>
        <v>0</v>
      </c>
      <c r="I21" s="12">
        <f t="shared" si="3"/>
        <v>0</v>
      </c>
      <c r="J21" s="12">
        <f t="shared" si="4"/>
        <v>0</v>
      </c>
      <c r="K21" s="12">
        <f t="shared" si="5"/>
        <v>0</v>
      </c>
      <c r="L21" s="11">
        <f t="shared" si="6"/>
        <v>0</v>
      </c>
      <c r="M21" s="11">
        <f t="shared" si="7"/>
        <v>0</v>
      </c>
      <c r="N21" s="11">
        <f t="shared" si="8"/>
        <v>0</v>
      </c>
      <c r="O21" s="11">
        <f t="shared" si="9"/>
        <v>0</v>
      </c>
      <c r="P21" s="9">
        <f t="shared" si="11"/>
        <v>0</v>
      </c>
      <c r="Q21" s="9">
        <f t="shared" si="12"/>
        <v>0</v>
      </c>
      <c r="R21" s="11">
        <f t="shared" si="10"/>
        <v>0</v>
      </c>
      <c r="T21" s="93" t="s">
        <v>90</v>
      </c>
    </row>
    <row r="22" spans="1:20" ht="15.95" customHeight="1" x14ac:dyDescent="0.2">
      <c r="A22" s="82"/>
      <c r="B22" s="101"/>
      <c r="C22" s="80"/>
      <c r="D22" s="81"/>
      <c r="E22" s="82"/>
      <c r="F22" s="12">
        <f t="shared" si="0"/>
        <v>0</v>
      </c>
      <c r="G22" s="12">
        <f t="shared" si="1"/>
        <v>0</v>
      </c>
      <c r="H22" s="12">
        <f t="shared" si="2"/>
        <v>0</v>
      </c>
      <c r="I22" s="12">
        <f t="shared" si="3"/>
        <v>0</v>
      </c>
      <c r="J22" s="12">
        <f t="shared" si="4"/>
        <v>0</v>
      </c>
      <c r="K22" s="12">
        <f t="shared" si="5"/>
        <v>0</v>
      </c>
      <c r="L22" s="11">
        <f t="shared" si="6"/>
        <v>0</v>
      </c>
      <c r="M22" s="11">
        <f t="shared" si="7"/>
        <v>0</v>
      </c>
      <c r="N22" s="11">
        <f t="shared" si="8"/>
        <v>0</v>
      </c>
      <c r="O22" s="11">
        <f t="shared" si="9"/>
        <v>0</v>
      </c>
      <c r="P22" s="9">
        <f t="shared" si="11"/>
        <v>0</v>
      </c>
      <c r="Q22" s="9">
        <f t="shared" si="12"/>
        <v>0</v>
      </c>
      <c r="R22" s="11">
        <f t="shared" si="10"/>
        <v>0</v>
      </c>
      <c r="T22" s="93" t="s">
        <v>77</v>
      </c>
    </row>
    <row r="23" spans="1:20" ht="15.95" customHeight="1" x14ac:dyDescent="0.2">
      <c r="A23" s="82"/>
      <c r="B23" s="101"/>
      <c r="C23" s="80"/>
      <c r="D23" s="81"/>
      <c r="E23" s="82"/>
      <c r="F23" s="12">
        <f t="shared" si="0"/>
        <v>0</v>
      </c>
      <c r="G23" s="12">
        <f t="shared" si="1"/>
        <v>0</v>
      </c>
      <c r="H23" s="12">
        <f t="shared" si="2"/>
        <v>0</v>
      </c>
      <c r="I23" s="12">
        <f t="shared" si="3"/>
        <v>0</v>
      </c>
      <c r="J23" s="12">
        <f t="shared" si="4"/>
        <v>0</v>
      </c>
      <c r="K23" s="12">
        <f t="shared" si="5"/>
        <v>0</v>
      </c>
      <c r="L23" s="11">
        <f t="shared" si="6"/>
        <v>0</v>
      </c>
      <c r="M23" s="11">
        <f t="shared" si="7"/>
        <v>0</v>
      </c>
      <c r="N23" s="11">
        <f t="shared" si="8"/>
        <v>0</v>
      </c>
      <c r="O23" s="11">
        <f t="shared" si="9"/>
        <v>0</v>
      </c>
      <c r="P23" s="9">
        <f t="shared" si="11"/>
        <v>0</v>
      </c>
      <c r="Q23" s="9">
        <f t="shared" si="12"/>
        <v>0</v>
      </c>
      <c r="R23" s="11">
        <f t="shared" si="10"/>
        <v>0</v>
      </c>
      <c r="T23" s="93" t="s">
        <v>78</v>
      </c>
    </row>
    <row r="24" spans="1:20" ht="15.95" customHeight="1" x14ac:dyDescent="0.2">
      <c r="A24" s="82"/>
      <c r="B24" s="101"/>
      <c r="C24" s="80"/>
      <c r="D24" s="81"/>
      <c r="E24" s="82"/>
      <c r="F24" s="12">
        <f t="shared" si="0"/>
        <v>0</v>
      </c>
      <c r="G24" s="12">
        <f t="shared" si="1"/>
        <v>0</v>
      </c>
      <c r="H24" s="12">
        <f t="shared" si="2"/>
        <v>0</v>
      </c>
      <c r="I24" s="12">
        <f t="shared" si="3"/>
        <v>0</v>
      </c>
      <c r="J24" s="12">
        <f t="shared" si="4"/>
        <v>0</v>
      </c>
      <c r="K24" s="12">
        <f t="shared" si="5"/>
        <v>0</v>
      </c>
      <c r="L24" s="11">
        <f t="shared" si="6"/>
        <v>0</v>
      </c>
      <c r="M24" s="11">
        <f t="shared" si="7"/>
        <v>0</v>
      </c>
      <c r="N24" s="11">
        <f t="shared" si="8"/>
        <v>0</v>
      </c>
      <c r="O24" s="11">
        <f t="shared" si="9"/>
        <v>0</v>
      </c>
      <c r="P24" s="9">
        <f t="shared" si="11"/>
        <v>0</v>
      </c>
      <c r="Q24" s="9">
        <f t="shared" si="12"/>
        <v>0</v>
      </c>
      <c r="R24" s="11">
        <f t="shared" si="10"/>
        <v>0</v>
      </c>
    </row>
    <row r="25" spans="1:20" ht="15.95" customHeight="1" x14ac:dyDescent="0.2">
      <c r="A25" s="82"/>
      <c r="B25" s="101"/>
      <c r="C25" s="80"/>
      <c r="D25" s="81"/>
      <c r="E25" s="82"/>
      <c r="F25" s="12">
        <f t="shared" si="0"/>
        <v>0</v>
      </c>
      <c r="G25" s="12">
        <f t="shared" si="1"/>
        <v>0</v>
      </c>
      <c r="H25" s="12">
        <f t="shared" si="2"/>
        <v>0</v>
      </c>
      <c r="I25" s="12">
        <f t="shared" si="3"/>
        <v>0</v>
      </c>
      <c r="J25" s="12">
        <f t="shared" si="4"/>
        <v>0</v>
      </c>
      <c r="K25" s="12">
        <f t="shared" si="5"/>
        <v>0</v>
      </c>
      <c r="L25" s="11">
        <f t="shared" si="6"/>
        <v>0</v>
      </c>
      <c r="M25" s="11">
        <f t="shared" si="7"/>
        <v>0</v>
      </c>
      <c r="N25" s="11">
        <f t="shared" si="8"/>
        <v>0</v>
      </c>
      <c r="O25" s="11">
        <f t="shared" si="9"/>
        <v>0</v>
      </c>
      <c r="P25" s="9">
        <f t="shared" si="11"/>
        <v>0</v>
      </c>
      <c r="Q25" s="9">
        <f t="shared" si="12"/>
        <v>0</v>
      </c>
      <c r="R25" s="11">
        <f t="shared" si="10"/>
        <v>0</v>
      </c>
    </row>
    <row r="26" spans="1:20" ht="15.95" customHeight="1" x14ac:dyDescent="0.2">
      <c r="A26" s="82"/>
      <c r="B26" s="101"/>
      <c r="C26" s="80"/>
      <c r="D26" s="81"/>
      <c r="E26" s="82"/>
      <c r="F26" s="12">
        <f t="shared" ref="F26:F28" si="26">IF(C26=$F$7,D26,0)</f>
        <v>0</v>
      </c>
      <c r="G26" s="12">
        <f t="shared" ref="G26:G28" si="27">IF(C26=$G$7,D26,0)</f>
        <v>0</v>
      </c>
      <c r="H26" s="12">
        <f t="shared" ref="H26:H28" si="28">IF(C26=$H$7,D26,0)</f>
        <v>0</v>
      </c>
      <c r="I26" s="12">
        <f t="shared" ref="I26:I28" si="29">IF(C26=$I$7,D26,0)</f>
        <v>0</v>
      </c>
      <c r="J26" s="12">
        <f t="shared" ref="J26:J28" si="30">IF(C26=$J$7,D26,0)</f>
        <v>0</v>
      </c>
      <c r="K26" s="12">
        <f t="shared" ref="K26:K28" si="31">IF(C26=$K$7,D26,0)</f>
        <v>0</v>
      </c>
      <c r="L26" s="11">
        <f t="shared" ref="L26:L28" si="32">IF(C26=$L$7,D26,0)</f>
        <v>0</v>
      </c>
      <c r="M26" s="11">
        <f t="shared" ref="M26:M28" si="33">IF(C26=$M$7,D26,0)</f>
        <v>0</v>
      </c>
      <c r="N26" s="11">
        <f t="shared" ref="N26:N28" si="34">IF(C26=$N$7,D26,0)</f>
        <v>0</v>
      </c>
      <c r="O26" s="11">
        <f t="shared" ref="O26:O28" si="35">IF(C26=$O$7,D26,0)</f>
        <v>0</v>
      </c>
      <c r="P26" s="9">
        <f t="shared" ref="P26:P28" si="36">IF(C26=$P$7,D26,0)</f>
        <v>0</v>
      </c>
      <c r="Q26" s="9">
        <f t="shared" ref="Q26:Q28" si="37">IF(C26=$Q$7,D26,0)</f>
        <v>0</v>
      </c>
      <c r="R26" s="11">
        <f t="shared" ref="R26:R28" si="38">IF(C26=$R$7,D26,0)</f>
        <v>0</v>
      </c>
      <c r="T26" s="93" t="s">
        <v>91</v>
      </c>
    </row>
    <row r="27" spans="1:20" ht="15.95" customHeight="1" x14ac:dyDescent="0.2">
      <c r="A27" s="82"/>
      <c r="B27" s="101"/>
      <c r="C27" s="80"/>
      <c r="D27" s="81"/>
      <c r="E27" s="82"/>
      <c r="F27" s="12">
        <f t="shared" si="26"/>
        <v>0</v>
      </c>
      <c r="G27" s="12">
        <f t="shared" si="27"/>
        <v>0</v>
      </c>
      <c r="H27" s="12">
        <f t="shared" si="28"/>
        <v>0</v>
      </c>
      <c r="I27" s="12">
        <f t="shared" si="29"/>
        <v>0</v>
      </c>
      <c r="J27" s="12">
        <f t="shared" si="30"/>
        <v>0</v>
      </c>
      <c r="K27" s="12">
        <f t="shared" si="31"/>
        <v>0</v>
      </c>
      <c r="L27" s="11">
        <f t="shared" si="32"/>
        <v>0</v>
      </c>
      <c r="M27" s="11">
        <f t="shared" si="33"/>
        <v>0</v>
      </c>
      <c r="N27" s="11">
        <f t="shared" si="34"/>
        <v>0</v>
      </c>
      <c r="O27" s="11">
        <f t="shared" si="35"/>
        <v>0</v>
      </c>
      <c r="P27" s="9">
        <f t="shared" si="36"/>
        <v>0</v>
      </c>
      <c r="Q27" s="9">
        <f t="shared" si="37"/>
        <v>0</v>
      </c>
      <c r="R27" s="11">
        <f t="shared" si="38"/>
        <v>0</v>
      </c>
    </row>
    <row r="28" spans="1:20" ht="15.95" customHeight="1" x14ac:dyDescent="0.2">
      <c r="A28" s="82"/>
      <c r="B28" s="101"/>
      <c r="C28" s="80"/>
      <c r="D28" s="81"/>
      <c r="E28" s="82"/>
      <c r="F28" s="12">
        <f t="shared" si="26"/>
        <v>0</v>
      </c>
      <c r="G28" s="12">
        <f t="shared" si="27"/>
        <v>0</v>
      </c>
      <c r="H28" s="12">
        <f t="shared" si="28"/>
        <v>0</v>
      </c>
      <c r="I28" s="12">
        <f t="shared" si="29"/>
        <v>0</v>
      </c>
      <c r="J28" s="12">
        <f t="shared" si="30"/>
        <v>0</v>
      </c>
      <c r="K28" s="12">
        <f t="shared" si="31"/>
        <v>0</v>
      </c>
      <c r="L28" s="11">
        <f t="shared" si="32"/>
        <v>0</v>
      </c>
      <c r="M28" s="11">
        <f t="shared" si="33"/>
        <v>0</v>
      </c>
      <c r="N28" s="11">
        <f t="shared" si="34"/>
        <v>0</v>
      </c>
      <c r="O28" s="11">
        <f t="shared" si="35"/>
        <v>0</v>
      </c>
      <c r="P28" s="9">
        <f t="shared" si="36"/>
        <v>0</v>
      </c>
      <c r="Q28" s="9">
        <f t="shared" si="37"/>
        <v>0</v>
      </c>
      <c r="R28" s="11">
        <f t="shared" si="38"/>
        <v>0</v>
      </c>
    </row>
    <row r="29" spans="1:20" ht="15.95" customHeight="1" x14ac:dyDescent="0.2">
      <c r="A29" s="82"/>
      <c r="B29" s="101"/>
      <c r="C29" s="80"/>
      <c r="D29" s="81"/>
      <c r="E29" s="82"/>
      <c r="F29" s="12">
        <f t="shared" si="0"/>
        <v>0</v>
      </c>
      <c r="G29" s="12">
        <f t="shared" si="1"/>
        <v>0</v>
      </c>
      <c r="H29" s="12">
        <f t="shared" si="2"/>
        <v>0</v>
      </c>
      <c r="I29" s="12">
        <f t="shared" si="3"/>
        <v>0</v>
      </c>
      <c r="J29" s="12">
        <f t="shared" si="4"/>
        <v>0</v>
      </c>
      <c r="K29" s="12">
        <f t="shared" si="5"/>
        <v>0</v>
      </c>
      <c r="L29" s="11">
        <f t="shared" si="6"/>
        <v>0</v>
      </c>
      <c r="M29" s="11">
        <f t="shared" si="7"/>
        <v>0</v>
      </c>
      <c r="N29" s="11">
        <f t="shared" si="8"/>
        <v>0</v>
      </c>
      <c r="O29" s="11">
        <f t="shared" si="9"/>
        <v>0</v>
      </c>
      <c r="P29" s="9">
        <f t="shared" si="11"/>
        <v>0</v>
      </c>
      <c r="Q29" s="9">
        <f t="shared" si="12"/>
        <v>0</v>
      </c>
      <c r="R29" s="11">
        <f t="shared" si="10"/>
        <v>0</v>
      </c>
    </row>
    <row r="30" spans="1:20" ht="15.95" customHeight="1" x14ac:dyDescent="0.2">
      <c r="A30" s="82"/>
      <c r="B30" s="101"/>
      <c r="C30" s="80"/>
      <c r="D30" s="81"/>
      <c r="E30" s="82"/>
      <c r="F30" s="12">
        <f t="shared" si="0"/>
        <v>0</v>
      </c>
      <c r="G30" s="12">
        <f t="shared" si="1"/>
        <v>0</v>
      </c>
      <c r="H30" s="12">
        <f t="shared" si="2"/>
        <v>0</v>
      </c>
      <c r="I30" s="12">
        <f t="shared" si="3"/>
        <v>0</v>
      </c>
      <c r="J30" s="12">
        <f t="shared" si="4"/>
        <v>0</v>
      </c>
      <c r="K30" s="12">
        <f t="shared" si="5"/>
        <v>0</v>
      </c>
      <c r="L30" s="11">
        <f t="shared" si="6"/>
        <v>0</v>
      </c>
      <c r="M30" s="11">
        <f t="shared" si="7"/>
        <v>0</v>
      </c>
      <c r="N30" s="11">
        <f t="shared" si="8"/>
        <v>0</v>
      </c>
      <c r="O30" s="11">
        <f t="shared" si="9"/>
        <v>0</v>
      </c>
      <c r="P30" s="9">
        <f t="shared" si="11"/>
        <v>0</v>
      </c>
      <c r="Q30" s="9">
        <f t="shared" si="12"/>
        <v>0</v>
      </c>
      <c r="R30" s="11">
        <f t="shared" si="10"/>
        <v>0</v>
      </c>
    </row>
    <row r="31" spans="1:20" ht="15.95" customHeight="1" x14ac:dyDescent="0.2">
      <c r="A31" s="82"/>
      <c r="B31" s="101"/>
      <c r="C31" s="80"/>
      <c r="D31" s="81"/>
      <c r="E31" s="82"/>
      <c r="F31" s="12">
        <f t="shared" si="0"/>
        <v>0</v>
      </c>
      <c r="G31" s="12">
        <f t="shared" si="1"/>
        <v>0</v>
      </c>
      <c r="H31" s="12">
        <f t="shared" si="2"/>
        <v>0</v>
      </c>
      <c r="I31" s="12">
        <f t="shared" si="3"/>
        <v>0</v>
      </c>
      <c r="J31" s="12">
        <f t="shared" si="4"/>
        <v>0</v>
      </c>
      <c r="K31" s="12">
        <f t="shared" si="5"/>
        <v>0</v>
      </c>
      <c r="L31" s="11">
        <f t="shared" si="6"/>
        <v>0</v>
      </c>
      <c r="M31" s="11">
        <f t="shared" si="7"/>
        <v>0</v>
      </c>
      <c r="N31" s="11">
        <f t="shared" si="8"/>
        <v>0</v>
      </c>
      <c r="O31" s="11">
        <f t="shared" si="9"/>
        <v>0</v>
      </c>
      <c r="P31" s="9">
        <f t="shared" si="11"/>
        <v>0</v>
      </c>
      <c r="Q31" s="9">
        <f t="shared" si="12"/>
        <v>0</v>
      </c>
      <c r="R31" s="11">
        <f t="shared" si="10"/>
        <v>0</v>
      </c>
    </row>
    <row r="32" spans="1:20" ht="15.95" customHeight="1" x14ac:dyDescent="0.2">
      <c r="A32" s="82"/>
      <c r="B32" s="101"/>
      <c r="C32" s="80"/>
      <c r="D32" s="81"/>
      <c r="E32" s="82"/>
      <c r="F32" s="12">
        <f t="shared" si="0"/>
        <v>0</v>
      </c>
      <c r="G32" s="12">
        <f t="shared" si="1"/>
        <v>0</v>
      </c>
      <c r="H32" s="12">
        <f t="shared" si="2"/>
        <v>0</v>
      </c>
      <c r="I32" s="12">
        <f t="shared" si="3"/>
        <v>0</v>
      </c>
      <c r="J32" s="12">
        <f t="shared" si="4"/>
        <v>0</v>
      </c>
      <c r="K32" s="12">
        <f t="shared" si="5"/>
        <v>0</v>
      </c>
      <c r="L32" s="11">
        <f t="shared" si="6"/>
        <v>0</v>
      </c>
      <c r="M32" s="11">
        <f t="shared" si="7"/>
        <v>0</v>
      </c>
      <c r="N32" s="11">
        <f t="shared" si="8"/>
        <v>0</v>
      </c>
      <c r="O32" s="11">
        <f t="shared" si="9"/>
        <v>0</v>
      </c>
      <c r="P32" s="9">
        <f t="shared" si="11"/>
        <v>0</v>
      </c>
      <c r="Q32" s="9">
        <f t="shared" si="12"/>
        <v>0</v>
      </c>
      <c r="R32" s="11">
        <f t="shared" si="10"/>
        <v>0</v>
      </c>
    </row>
    <row r="33" spans="1:20" ht="15.95" customHeight="1" x14ac:dyDescent="0.2">
      <c r="A33" s="82"/>
      <c r="B33" s="101"/>
      <c r="C33" s="80"/>
      <c r="D33" s="81"/>
      <c r="E33" s="82"/>
      <c r="F33" s="12">
        <f t="shared" si="0"/>
        <v>0</v>
      </c>
      <c r="G33" s="12">
        <f t="shared" si="1"/>
        <v>0</v>
      </c>
      <c r="H33" s="12">
        <f t="shared" si="2"/>
        <v>0</v>
      </c>
      <c r="I33" s="12">
        <f t="shared" si="3"/>
        <v>0</v>
      </c>
      <c r="J33" s="12">
        <f t="shared" si="4"/>
        <v>0</v>
      </c>
      <c r="K33" s="12">
        <f t="shared" si="5"/>
        <v>0</v>
      </c>
      <c r="L33" s="11">
        <f t="shared" si="6"/>
        <v>0</v>
      </c>
      <c r="M33" s="11">
        <f t="shared" si="7"/>
        <v>0</v>
      </c>
      <c r="N33" s="11">
        <f t="shared" si="8"/>
        <v>0</v>
      </c>
      <c r="O33" s="11">
        <f t="shared" si="9"/>
        <v>0</v>
      </c>
      <c r="P33" s="9">
        <f t="shared" si="11"/>
        <v>0</v>
      </c>
      <c r="Q33" s="9">
        <f t="shared" si="12"/>
        <v>0</v>
      </c>
      <c r="R33" s="11">
        <f t="shared" si="10"/>
        <v>0</v>
      </c>
    </row>
    <row r="34" spans="1:20" ht="15.95" customHeight="1" x14ac:dyDescent="0.2">
      <c r="A34" s="82"/>
      <c r="B34" s="101"/>
      <c r="C34" s="80"/>
      <c r="D34" s="81"/>
      <c r="E34" s="82"/>
      <c r="F34" s="12">
        <f t="shared" si="0"/>
        <v>0</v>
      </c>
      <c r="G34" s="12">
        <f t="shared" si="1"/>
        <v>0</v>
      </c>
      <c r="H34" s="12">
        <f t="shared" si="2"/>
        <v>0</v>
      </c>
      <c r="I34" s="12">
        <f t="shared" si="3"/>
        <v>0</v>
      </c>
      <c r="J34" s="12">
        <f t="shared" si="4"/>
        <v>0</v>
      </c>
      <c r="K34" s="12">
        <f t="shared" si="5"/>
        <v>0</v>
      </c>
      <c r="L34" s="11">
        <f t="shared" si="6"/>
        <v>0</v>
      </c>
      <c r="M34" s="11">
        <f t="shared" si="7"/>
        <v>0</v>
      </c>
      <c r="N34" s="11">
        <f t="shared" si="8"/>
        <v>0</v>
      </c>
      <c r="O34" s="11">
        <f t="shared" si="9"/>
        <v>0</v>
      </c>
      <c r="P34" s="9">
        <f t="shared" si="11"/>
        <v>0</v>
      </c>
      <c r="Q34" s="9">
        <f t="shared" si="12"/>
        <v>0</v>
      </c>
      <c r="R34" s="11">
        <f t="shared" si="10"/>
        <v>0</v>
      </c>
    </row>
    <row r="35" spans="1:20" ht="15.95" customHeight="1" x14ac:dyDescent="0.2">
      <c r="A35" s="82"/>
      <c r="B35" s="101"/>
      <c r="C35" s="80"/>
      <c r="D35" s="81"/>
      <c r="E35" s="82"/>
      <c r="F35" s="12">
        <f t="shared" ref="F35:F36" si="39">IF(C35=$F$7,D35,0)</f>
        <v>0</v>
      </c>
      <c r="G35" s="12">
        <f t="shared" ref="G35:G36" si="40">IF(C35=$G$7,D35,0)</f>
        <v>0</v>
      </c>
      <c r="H35" s="12">
        <f t="shared" ref="H35:H36" si="41">IF(C35=$H$7,D35,0)</f>
        <v>0</v>
      </c>
      <c r="I35" s="12">
        <f t="shared" ref="I35:I36" si="42">IF(C35=$I$7,D35,0)</f>
        <v>0</v>
      </c>
      <c r="J35" s="12">
        <f t="shared" ref="J35:J36" si="43">IF(C35=$J$7,D35,0)</f>
        <v>0</v>
      </c>
      <c r="K35" s="12">
        <f t="shared" ref="K35:K36" si="44">IF(C35=$K$7,D35,0)</f>
        <v>0</v>
      </c>
      <c r="L35" s="11">
        <f t="shared" ref="L35:L36" si="45">IF(C35=$L$7,D35,0)</f>
        <v>0</v>
      </c>
      <c r="M35" s="11">
        <f t="shared" ref="M35:M36" si="46">IF(C35=$M$7,D35,0)</f>
        <v>0</v>
      </c>
      <c r="N35" s="11">
        <f t="shared" ref="N35:N36" si="47">IF(C35=$N$7,D35,0)</f>
        <v>0</v>
      </c>
      <c r="O35" s="11">
        <f t="shared" ref="O35:O36" si="48">IF(C35=$O$7,D35,0)</f>
        <v>0</v>
      </c>
      <c r="P35" s="9">
        <f t="shared" ref="P35:P36" si="49">IF(C35=$P$7,D35,0)</f>
        <v>0</v>
      </c>
      <c r="Q35" s="9">
        <f t="shared" ref="Q35:Q36" si="50">IF(C35=$Q$7,D35,0)</f>
        <v>0</v>
      </c>
      <c r="R35" s="11">
        <f t="shared" ref="R35:R36" si="51">IF(C35=$R$7,D35,0)</f>
        <v>0</v>
      </c>
    </row>
    <row r="36" spans="1:20" ht="15.95" customHeight="1" x14ac:dyDescent="0.2">
      <c r="A36" s="82"/>
      <c r="B36" s="101"/>
      <c r="C36" s="80"/>
      <c r="D36" s="81"/>
      <c r="E36" s="82"/>
      <c r="F36" s="12">
        <f t="shared" si="39"/>
        <v>0</v>
      </c>
      <c r="G36" s="12">
        <f t="shared" si="40"/>
        <v>0</v>
      </c>
      <c r="H36" s="12">
        <f t="shared" si="41"/>
        <v>0</v>
      </c>
      <c r="I36" s="12">
        <f t="shared" si="42"/>
        <v>0</v>
      </c>
      <c r="J36" s="12">
        <f t="shared" si="43"/>
        <v>0</v>
      </c>
      <c r="K36" s="12">
        <f t="shared" si="44"/>
        <v>0</v>
      </c>
      <c r="L36" s="11">
        <f t="shared" si="45"/>
        <v>0</v>
      </c>
      <c r="M36" s="11">
        <f t="shared" si="46"/>
        <v>0</v>
      </c>
      <c r="N36" s="11">
        <f t="shared" si="47"/>
        <v>0</v>
      </c>
      <c r="O36" s="11">
        <f t="shared" si="48"/>
        <v>0</v>
      </c>
      <c r="P36" s="9">
        <f t="shared" si="49"/>
        <v>0</v>
      </c>
      <c r="Q36" s="9">
        <f t="shared" si="50"/>
        <v>0</v>
      </c>
      <c r="R36" s="11">
        <f t="shared" si="51"/>
        <v>0</v>
      </c>
    </row>
    <row r="37" spans="1:20" ht="15.95" customHeight="1" x14ac:dyDescent="0.2">
      <c r="A37" s="82"/>
      <c r="B37" s="101"/>
      <c r="C37" s="82"/>
      <c r="D37" s="81"/>
      <c r="E37" s="82"/>
      <c r="F37" s="12">
        <f t="shared" si="0"/>
        <v>0</v>
      </c>
      <c r="G37" s="12">
        <f t="shared" si="1"/>
        <v>0</v>
      </c>
      <c r="H37" s="12">
        <f t="shared" si="2"/>
        <v>0</v>
      </c>
      <c r="I37" s="12">
        <f t="shared" si="3"/>
        <v>0</v>
      </c>
      <c r="J37" s="12">
        <f t="shared" si="4"/>
        <v>0</v>
      </c>
      <c r="K37" s="12">
        <f t="shared" si="5"/>
        <v>0</v>
      </c>
      <c r="L37" s="11">
        <f t="shared" ref="L37:L40" si="52">IF(C37=$L$7,D37,0)</f>
        <v>0</v>
      </c>
      <c r="M37" s="11">
        <f t="shared" ref="M37:M40" si="53">IF(C37=$M$7,D37,0)</f>
        <v>0</v>
      </c>
      <c r="N37" s="11">
        <f t="shared" ref="N37:N40" si="54">IF(C37=$N$7,D37,0)</f>
        <v>0</v>
      </c>
      <c r="O37" s="11">
        <f t="shared" si="9"/>
        <v>0</v>
      </c>
      <c r="P37" s="9">
        <f t="shared" ref="P37:P40" si="55">IF(C37=$P$7,D37,0)</f>
        <v>0</v>
      </c>
      <c r="Q37" s="9">
        <f t="shared" ref="Q37:Q40" si="56">IF(C37=$Q$7,D37,0)</f>
        <v>0</v>
      </c>
      <c r="R37" s="11">
        <f t="shared" ref="R37:R40" si="57">IF(C37=$R$7,D37,0)</f>
        <v>0</v>
      </c>
    </row>
    <row r="38" spans="1:20" ht="15.95" customHeight="1" x14ac:dyDescent="0.2">
      <c r="A38" s="82"/>
      <c r="B38" s="101"/>
      <c r="C38" s="82"/>
      <c r="D38" s="81"/>
      <c r="E38" s="82"/>
      <c r="F38" s="12">
        <f t="shared" si="0"/>
        <v>0</v>
      </c>
      <c r="G38" s="12">
        <f t="shared" si="1"/>
        <v>0</v>
      </c>
      <c r="H38" s="12">
        <f t="shared" si="2"/>
        <v>0</v>
      </c>
      <c r="I38" s="12">
        <f t="shared" si="3"/>
        <v>0</v>
      </c>
      <c r="J38" s="12">
        <f t="shared" si="4"/>
        <v>0</v>
      </c>
      <c r="K38" s="12">
        <f t="shared" si="5"/>
        <v>0</v>
      </c>
      <c r="L38" s="11">
        <f t="shared" si="52"/>
        <v>0</v>
      </c>
      <c r="M38" s="11">
        <f t="shared" si="53"/>
        <v>0</v>
      </c>
      <c r="N38" s="11">
        <f t="shared" si="54"/>
        <v>0</v>
      </c>
      <c r="O38" s="11">
        <f t="shared" si="9"/>
        <v>0</v>
      </c>
      <c r="P38" s="9">
        <f t="shared" si="55"/>
        <v>0</v>
      </c>
      <c r="Q38" s="9">
        <f t="shared" si="56"/>
        <v>0</v>
      </c>
      <c r="R38" s="11">
        <f t="shared" si="57"/>
        <v>0</v>
      </c>
    </row>
    <row r="39" spans="1:20" ht="15.95" customHeight="1" x14ac:dyDescent="0.2">
      <c r="A39" s="82"/>
      <c r="B39" s="101"/>
      <c r="C39" s="82"/>
      <c r="D39" s="81"/>
      <c r="E39" s="82"/>
      <c r="F39" s="12">
        <f t="shared" si="0"/>
        <v>0</v>
      </c>
      <c r="G39" s="12">
        <f t="shared" si="1"/>
        <v>0</v>
      </c>
      <c r="H39" s="12">
        <f t="shared" si="2"/>
        <v>0</v>
      </c>
      <c r="I39" s="12">
        <f t="shared" si="3"/>
        <v>0</v>
      </c>
      <c r="J39" s="12">
        <f t="shared" si="4"/>
        <v>0</v>
      </c>
      <c r="K39" s="12">
        <f t="shared" si="5"/>
        <v>0</v>
      </c>
      <c r="L39" s="11">
        <f t="shared" si="52"/>
        <v>0</v>
      </c>
      <c r="M39" s="11">
        <f t="shared" si="53"/>
        <v>0</v>
      </c>
      <c r="N39" s="11">
        <f t="shared" si="54"/>
        <v>0</v>
      </c>
      <c r="O39" s="11">
        <f t="shared" si="9"/>
        <v>0</v>
      </c>
      <c r="P39" s="9">
        <f t="shared" si="55"/>
        <v>0</v>
      </c>
      <c r="Q39" s="9">
        <f t="shared" si="56"/>
        <v>0</v>
      </c>
      <c r="R39" s="11">
        <f t="shared" si="57"/>
        <v>0</v>
      </c>
    </row>
    <row r="40" spans="1:20" ht="15.95" customHeight="1" x14ac:dyDescent="0.2">
      <c r="A40" s="83"/>
      <c r="B40" s="101"/>
      <c r="C40" s="83"/>
      <c r="D40" s="84"/>
      <c r="E40" s="83"/>
      <c r="F40" s="12">
        <f t="shared" si="0"/>
        <v>0</v>
      </c>
      <c r="G40" s="12">
        <f t="shared" si="1"/>
        <v>0</v>
      </c>
      <c r="H40" s="12">
        <f t="shared" si="2"/>
        <v>0</v>
      </c>
      <c r="I40" s="12">
        <f t="shared" si="3"/>
        <v>0</v>
      </c>
      <c r="J40" s="12">
        <f t="shared" si="4"/>
        <v>0</v>
      </c>
      <c r="K40" s="12">
        <f t="shared" si="5"/>
        <v>0</v>
      </c>
      <c r="L40" s="11">
        <f t="shared" si="52"/>
        <v>0</v>
      </c>
      <c r="M40" s="11">
        <f t="shared" si="53"/>
        <v>0</v>
      </c>
      <c r="N40" s="11">
        <f t="shared" si="54"/>
        <v>0</v>
      </c>
      <c r="O40" s="11">
        <f t="shared" si="9"/>
        <v>0</v>
      </c>
      <c r="P40" s="9">
        <f t="shared" si="55"/>
        <v>0</v>
      </c>
      <c r="Q40" s="9">
        <f t="shared" si="56"/>
        <v>0</v>
      </c>
      <c r="R40" s="11">
        <f t="shared" si="57"/>
        <v>0</v>
      </c>
    </row>
    <row r="41" spans="1:20" ht="15" customHeight="1" thickBot="1" x14ac:dyDescent="0.25">
      <c r="A41" s="45" t="s">
        <v>12</v>
      </c>
      <c r="B41" s="45"/>
      <c r="C41" s="45"/>
      <c r="D41" s="46">
        <f>SUM(D9:D40)</f>
        <v>0</v>
      </c>
      <c r="E41" s="45"/>
      <c r="F41" s="46">
        <f t="shared" ref="F41:R41" si="58">SUM(F9:F40)</f>
        <v>0</v>
      </c>
      <c r="G41" s="46">
        <f t="shared" si="58"/>
        <v>0</v>
      </c>
      <c r="H41" s="46">
        <f t="shared" si="58"/>
        <v>0</v>
      </c>
      <c r="I41" s="46">
        <f t="shared" si="58"/>
        <v>0</v>
      </c>
      <c r="J41" s="46">
        <f t="shared" si="58"/>
        <v>0</v>
      </c>
      <c r="K41" s="46">
        <f t="shared" si="58"/>
        <v>0</v>
      </c>
      <c r="L41" s="46">
        <f t="shared" si="58"/>
        <v>0</v>
      </c>
      <c r="M41" s="46">
        <f t="shared" si="58"/>
        <v>0</v>
      </c>
      <c r="N41" s="46">
        <f t="shared" si="58"/>
        <v>0</v>
      </c>
      <c r="O41" s="46">
        <f t="shared" si="58"/>
        <v>0</v>
      </c>
      <c r="P41" s="46">
        <f t="shared" si="58"/>
        <v>0</v>
      </c>
      <c r="Q41" s="46">
        <f t="shared" si="58"/>
        <v>0</v>
      </c>
      <c r="R41" s="46">
        <f t="shared" si="58"/>
        <v>0</v>
      </c>
    </row>
    <row r="42" spans="1:20" ht="14.25" thickTop="1" thickBot="1" x14ac:dyDescent="0.25">
      <c r="C42" s="30"/>
      <c r="D42" s="30"/>
      <c r="E42" t="s">
        <v>19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20" x14ac:dyDescent="0.2">
      <c r="A43" s="7" t="s">
        <v>13</v>
      </c>
      <c r="B43" s="8"/>
      <c r="C43" s="13"/>
      <c r="D43" s="13">
        <v>125</v>
      </c>
      <c r="E43" s="14" t="s">
        <v>18</v>
      </c>
      <c r="F43" s="15"/>
      <c r="G43" s="15"/>
      <c r="H43" s="16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20" ht="13.5" thickBot="1" x14ac:dyDescent="0.25">
      <c r="A44" s="42" t="s">
        <v>14</v>
      </c>
      <c r="B44" s="43"/>
      <c r="C44" s="44"/>
      <c r="D44" s="44">
        <f>+D43+D41</f>
        <v>125</v>
      </c>
      <c r="E44" t="s">
        <v>15</v>
      </c>
      <c r="F44" s="37"/>
      <c r="G44" s="37"/>
      <c r="H44" s="16"/>
      <c r="I44" s="16"/>
      <c r="J44" s="15"/>
      <c r="K44" s="15"/>
      <c r="L44" s="15"/>
      <c r="M44" s="15"/>
      <c r="N44" s="15"/>
      <c r="O44" s="15"/>
      <c r="P44" s="15"/>
      <c r="Q44" s="15"/>
      <c r="R44" s="15"/>
    </row>
    <row r="45" spans="1:20" x14ac:dyDescent="0.2">
      <c r="C45" s="39"/>
      <c r="D45" s="79">
        <v>125</v>
      </c>
      <c r="E45" s="14" t="s">
        <v>74</v>
      </c>
      <c r="F45" s="38"/>
      <c r="G45" s="38"/>
      <c r="H45" s="47" t="s">
        <v>34</v>
      </c>
      <c r="I45" s="48"/>
      <c r="J45" s="48"/>
      <c r="K45" s="49">
        <f>SUM(F41:K41)</f>
        <v>0</v>
      </c>
      <c r="L45" s="15"/>
      <c r="M45" s="48" t="s">
        <v>35</v>
      </c>
      <c r="N45" s="48"/>
      <c r="O45" s="48"/>
      <c r="P45" s="48"/>
      <c r="Q45" s="48"/>
      <c r="R45" s="49">
        <f>SUM(L41:R41)</f>
        <v>0</v>
      </c>
    </row>
    <row r="46" spans="1:20" x14ac:dyDescent="0.2">
      <c r="A46" s="1" t="s">
        <v>30</v>
      </c>
      <c r="B46" s="1"/>
      <c r="C46" s="1"/>
      <c r="D46" s="92">
        <f>+D45-D44</f>
        <v>0</v>
      </c>
      <c r="E46" s="93" t="s">
        <v>93</v>
      </c>
      <c r="M46" s="36"/>
      <c r="T46" s="36"/>
    </row>
    <row r="47" spans="1:20" x14ac:dyDescent="0.2">
      <c r="A47" s="2" t="s">
        <v>31</v>
      </c>
      <c r="B47" s="2"/>
      <c r="C47" s="2"/>
      <c r="H47" s="85" t="s">
        <v>36</v>
      </c>
      <c r="I47" s="85"/>
      <c r="J47" s="85"/>
      <c r="K47" s="86">
        <f>+K45+R45-D41</f>
        <v>0</v>
      </c>
      <c r="L47" s="93" t="s">
        <v>92</v>
      </c>
    </row>
    <row r="48" spans="1:20" x14ac:dyDescent="0.2">
      <c r="A48" s="2" t="s">
        <v>4</v>
      </c>
      <c r="B48" s="2"/>
      <c r="C48" s="2"/>
      <c r="K48" s="56" t="s">
        <v>37</v>
      </c>
    </row>
    <row r="49" spans="1:9" x14ac:dyDescent="0.2">
      <c r="A49" s="14"/>
      <c r="B49" s="14"/>
      <c r="C49" s="14"/>
      <c r="H49" s="35"/>
    </row>
    <row r="50" spans="1:9" x14ac:dyDescent="0.2">
      <c r="A50" s="14"/>
      <c r="B50" s="14"/>
      <c r="C50" s="14"/>
    </row>
    <row r="56" spans="1:9" x14ac:dyDescent="0.2">
      <c r="G56" s="30"/>
    </row>
    <row r="59" spans="1:9" x14ac:dyDescent="0.2">
      <c r="G59" s="30"/>
      <c r="I59" s="35"/>
    </row>
  </sheetData>
  <mergeCells count="3">
    <mergeCell ref="A6:E6"/>
    <mergeCell ref="F6:K6"/>
    <mergeCell ref="L6:R6"/>
  </mergeCells>
  <phoneticPr fontId="8" type="noConversion"/>
  <pageMargins left="0.18" right="0.18" top="0.23" bottom="0.17" header="0.17" footer="0.17"/>
  <pageSetup paperSize="9" scale="58" firstPageNumber="0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16"/>
  <sheetViews>
    <sheetView workbookViewId="0">
      <selection activeCell="C29" sqref="C29"/>
    </sheetView>
  </sheetViews>
  <sheetFormatPr defaultColWidth="9.140625" defaultRowHeight="12.75" x14ac:dyDescent="0.2"/>
  <cols>
    <col min="1" max="1" width="27.85546875" customWidth="1"/>
    <col min="2" max="2" width="23.28515625" customWidth="1"/>
    <col min="3" max="3" width="21.28515625" customWidth="1"/>
    <col min="4" max="4" width="15.28515625" customWidth="1"/>
    <col min="5" max="5" width="17.28515625" customWidth="1"/>
    <col min="6" max="6" width="18.85546875" customWidth="1"/>
    <col min="7" max="7" width="24" customWidth="1"/>
    <col min="8" max="8" width="19.140625" customWidth="1"/>
    <col min="9" max="9" width="12" bestFit="1" customWidth="1"/>
  </cols>
  <sheetData>
    <row r="1" spans="1:12" ht="26.25" customHeight="1" x14ac:dyDescent="0.25">
      <c r="A1" s="51" t="s">
        <v>28</v>
      </c>
    </row>
    <row r="2" spans="1:12" ht="22.5" customHeight="1" x14ac:dyDescent="0.25">
      <c r="A2" s="29" t="s">
        <v>17</v>
      </c>
      <c r="B2" s="31" t="str">
        <f>+'Regnskap bankkonto J20xx'!E5</f>
        <v>01.01.2026 - 31.01.2026</v>
      </c>
    </row>
    <row r="3" spans="1:12" ht="23.25" customHeight="1" x14ac:dyDescent="0.25">
      <c r="A3" s="3" t="s">
        <v>6</v>
      </c>
      <c r="B3" s="3" t="s">
        <v>7</v>
      </c>
      <c r="C3" s="4" t="s">
        <v>8</v>
      </c>
      <c r="D3" s="4" t="s">
        <v>16</v>
      </c>
      <c r="E3" s="32" t="s">
        <v>20</v>
      </c>
      <c r="F3" s="5"/>
      <c r="G3" s="5"/>
      <c r="H3" s="5"/>
      <c r="I3" s="5"/>
      <c r="J3" s="5"/>
    </row>
    <row r="4" spans="1:12" ht="21.75" customHeight="1" x14ac:dyDescent="0.2">
      <c r="A4" s="6" t="str">
        <f>+'Regnskap bankkonto J20xx'!E3</f>
        <v>Stord J20xx</v>
      </c>
      <c r="B4" s="110" t="str">
        <f>+'Regnskap bankkonto J20xx'!E2</f>
        <v>3520.xx.xxxxx</v>
      </c>
      <c r="C4" s="17">
        <f>+'Regnskap bankkonto J20xx'!D43</f>
        <v>125</v>
      </c>
      <c r="D4" s="17">
        <f>+C4+G11+H16</f>
        <v>125</v>
      </c>
      <c r="E4" s="33">
        <f>+D4-C4</f>
        <v>0</v>
      </c>
      <c r="F4" s="5"/>
      <c r="G4" s="5"/>
      <c r="H4" s="5"/>
      <c r="I4" s="5"/>
      <c r="J4" s="5"/>
    </row>
    <row r="5" spans="1:12" ht="15" x14ac:dyDescent="0.2">
      <c r="A5" s="97" t="s">
        <v>62</v>
      </c>
      <c r="B5" s="98" t="s">
        <v>102</v>
      </c>
      <c r="C5" s="5"/>
      <c r="D5" s="34"/>
      <c r="E5" s="18"/>
      <c r="G5" s="5"/>
      <c r="H5" s="5"/>
      <c r="I5" s="5"/>
      <c r="J5" s="5"/>
    </row>
    <row r="6" spans="1:12" ht="15" x14ac:dyDescent="0.2">
      <c r="A6" s="5"/>
      <c r="B6" s="5"/>
      <c r="C6" s="5"/>
      <c r="D6" s="18"/>
      <c r="E6" s="5"/>
      <c r="F6" s="5"/>
      <c r="G6" s="5"/>
      <c r="H6" s="5"/>
      <c r="I6" s="5"/>
      <c r="J6" s="5"/>
    </row>
    <row r="7" spans="1:12" ht="15.75" thickBot="1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2" ht="23.45" customHeight="1" thickBot="1" x14ac:dyDescent="0.3">
      <c r="A8" s="25" t="s">
        <v>9</v>
      </c>
      <c r="B8" s="26"/>
      <c r="C8" s="26"/>
      <c r="D8" s="26"/>
      <c r="E8" s="26"/>
      <c r="F8" s="26"/>
      <c r="G8" s="27"/>
      <c r="H8" s="5"/>
      <c r="I8" s="5"/>
      <c r="J8" s="5"/>
    </row>
    <row r="9" spans="1:12" ht="36" customHeight="1" thickBot="1" x14ac:dyDescent="0.3">
      <c r="A9" s="95" t="s">
        <v>63</v>
      </c>
      <c r="B9" s="95" t="s">
        <v>64</v>
      </c>
      <c r="C9" s="95" t="s">
        <v>65</v>
      </c>
      <c r="D9" s="95" t="s">
        <v>60</v>
      </c>
      <c r="E9" s="95" t="s">
        <v>66</v>
      </c>
      <c r="F9" s="95" t="s">
        <v>67</v>
      </c>
      <c r="G9" s="28" t="s">
        <v>10</v>
      </c>
      <c r="H9" s="5"/>
      <c r="I9" s="5"/>
    </row>
    <row r="10" spans="1:12" ht="18" customHeight="1" thickBot="1" x14ac:dyDescent="0.25">
      <c r="A10" s="63"/>
      <c r="B10" s="26"/>
      <c r="C10" s="26"/>
      <c r="D10" s="26"/>
      <c r="E10" s="26"/>
      <c r="F10" s="26"/>
      <c r="G10" s="27"/>
      <c r="H10" s="5"/>
      <c r="I10" s="5"/>
    </row>
    <row r="11" spans="1:12" ht="16.5" thickBot="1" x14ac:dyDescent="0.3">
      <c r="A11" s="61">
        <f>+'Regnskap bankkonto J20xx'!F41</f>
        <v>0</v>
      </c>
      <c r="B11" s="62">
        <f>+'Regnskap bankkonto J20xx'!G41</f>
        <v>0</v>
      </c>
      <c r="C11" s="62">
        <f>+'Regnskap bankkonto J20xx'!H41</f>
        <v>0</v>
      </c>
      <c r="D11" s="62">
        <f>+'Regnskap bankkonto J20xx'!I41</f>
        <v>0</v>
      </c>
      <c r="E11" s="62">
        <f>+'Regnskap bankkonto J20xx'!J41</f>
        <v>0</v>
      </c>
      <c r="F11" s="62">
        <f>+'Regnskap bankkonto J20xx'!K41</f>
        <v>0</v>
      </c>
      <c r="G11" s="64">
        <f>SUM(A11:F11)</f>
        <v>0</v>
      </c>
      <c r="H11" s="18"/>
      <c r="I11" s="5"/>
    </row>
    <row r="12" spans="1:12" ht="15.75" thickBo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2" ht="22.9" customHeight="1" thickBot="1" x14ac:dyDescent="0.3">
      <c r="A13" s="22" t="s">
        <v>41</v>
      </c>
      <c r="B13" s="23"/>
      <c r="C13" s="23"/>
      <c r="D13" s="23"/>
      <c r="E13" s="23"/>
      <c r="F13" s="23"/>
      <c r="G13" s="23"/>
      <c r="H13" s="24"/>
      <c r="I13" s="5"/>
      <c r="J13" s="5"/>
      <c r="K13" s="5"/>
      <c r="L13" s="5"/>
    </row>
    <row r="14" spans="1:12" ht="39.75" customHeight="1" thickBot="1" x14ac:dyDescent="0.3">
      <c r="A14" s="96" t="s">
        <v>61</v>
      </c>
      <c r="B14" s="96" t="s">
        <v>68</v>
      </c>
      <c r="C14" s="96" t="s">
        <v>69</v>
      </c>
      <c r="D14" s="96" t="s">
        <v>70</v>
      </c>
      <c r="E14" s="89" t="s">
        <v>71</v>
      </c>
      <c r="F14" s="88" t="s">
        <v>72</v>
      </c>
      <c r="G14" s="96" t="s">
        <v>73</v>
      </c>
      <c r="H14" s="21" t="s">
        <v>40</v>
      </c>
      <c r="I14" s="73" t="s">
        <v>11</v>
      </c>
      <c r="J14" s="19"/>
      <c r="K14" s="5"/>
    </row>
    <row r="15" spans="1:12" ht="15.75" thickBot="1" x14ac:dyDescent="0.25">
      <c r="A15" s="68"/>
      <c r="B15" s="69"/>
      <c r="C15" s="69"/>
      <c r="D15" s="69"/>
      <c r="E15" s="69"/>
      <c r="F15" s="69"/>
      <c r="G15" s="69"/>
      <c r="H15" s="70"/>
      <c r="I15" s="71"/>
      <c r="J15" s="5"/>
      <c r="K15" s="5"/>
    </row>
    <row r="16" spans="1:12" ht="16.5" thickBot="1" x14ac:dyDescent="0.3">
      <c r="A16" s="65">
        <f>+'Regnskap bankkonto J20xx'!L41</f>
        <v>0</v>
      </c>
      <c r="B16" s="66">
        <f>+'Regnskap bankkonto J20xx'!M41</f>
        <v>0</v>
      </c>
      <c r="C16" s="66">
        <f>+'Regnskap bankkonto J20xx'!N41</f>
        <v>0</v>
      </c>
      <c r="D16" s="66">
        <f>+'Regnskap bankkonto J20xx'!O41</f>
        <v>0</v>
      </c>
      <c r="E16" s="66">
        <f>+'Regnskap bankkonto J20xx'!P41</f>
        <v>0</v>
      </c>
      <c r="F16" s="66">
        <f>+'Regnskap bankkonto J20xx'!Q41</f>
        <v>0</v>
      </c>
      <c r="G16" s="66">
        <f>+'Regnskap bankkonto J20xx'!R41</f>
        <v>0</v>
      </c>
      <c r="H16" s="67">
        <f>SUM(A16:G16)</f>
        <v>0</v>
      </c>
      <c r="I16" s="72">
        <f>+G11+H16</f>
        <v>0</v>
      </c>
      <c r="J16" s="20"/>
      <c r="K16" s="5"/>
    </row>
  </sheetData>
  <phoneticPr fontId="8" type="noConversion"/>
  <pageMargins left="0.78740157499999996" right="0.78740157499999996" top="0.984251969" bottom="0.984251969" header="0.5" footer="0.5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385C-9796-48E6-8847-39779BAA0465}">
  <dimension ref="A1:J8"/>
  <sheetViews>
    <sheetView workbookViewId="0">
      <selection activeCell="H22" sqref="H22"/>
    </sheetView>
  </sheetViews>
  <sheetFormatPr defaultRowHeight="15" x14ac:dyDescent="0.25"/>
  <cols>
    <col min="1" max="2" width="10.140625" style="111" bestFit="1" customWidth="1"/>
    <col min="3" max="3" width="11" style="111" bestFit="1" customWidth="1"/>
    <col min="4" max="4" width="31.5703125" style="111" bestFit="1" customWidth="1"/>
    <col min="5" max="5" width="34.28515625" style="111" bestFit="1" customWidth="1"/>
    <col min="6" max="6" width="11" style="111" bestFit="1" customWidth="1"/>
    <col min="7" max="7" width="11.7109375" style="111" customWidth="1"/>
    <col min="8" max="8" width="13.7109375" style="111" customWidth="1"/>
    <col min="9" max="16384" width="9.140625" style="111"/>
  </cols>
  <sheetData>
    <row r="1" spans="1:10" x14ac:dyDescent="0.25">
      <c r="A1" s="111" t="s">
        <v>79</v>
      </c>
      <c r="B1" s="111" t="s">
        <v>80</v>
      </c>
      <c r="C1" s="111" t="s">
        <v>81</v>
      </c>
      <c r="D1" s="111" t="s">
        <v>82</v>
      </c>
      <c r="E1" s="111" t="s">
        <v>83</v>
      </c>
      <c r="F1" s="111" t="s">
        <v>84</v>
      </c>
      <c r="G1" s="111" t="s">
        <v>85</v>
      </c>
      <c r="H1" s="111" t="s">
        <v>86</v>
      </c>
      <c r="I1" s="111" t="s">
        <v>87</v>
      </c>
    </row>
    <row r="2" spans="1:10" x14ac:dyDescent="0.25">
      <c r="A2" s="112">
        <v>45552</v>
      </c>
      <c r="B2" s="112">
        <v>45552</v>
      </c>
      <c r="C2" s="111" t="s">
        <v>94</v>
      </c>
      <c r="D2" s="111" t="s">
        <v>95</v>
      </c>
      <c r="E2" s="113" t="s">
        <v>97</v>
      </c>
      <c r="F2" s="111" t="s">
        <v>94</v>
      </c>
      <c r="G2" s="111">
        <v>10000</v>
      </c>
      <c r="H2" s="111">
        <v>10000</v>
      </c>
      <c r="I2" s="111" t="s">
        <v>96</v>
      </c>
    </row>
    <row r="8" spans="1:10" x14ac:dyDescent="0.25">
      <c r="J8" s="113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7785-D8A9-4729-A708-D9F99EC834D0}">
  <dimension ref="A1"/>
  <sheetViews>
    <sheetView workbookViewId="0">
      <selection activeCell="N24" sqref="N24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2248-B899-451D-B833-5EB2BEBE10A6}">
  <dimension ref="A1"/>
  <sheetViews>
    <sheetView workbookViewId="0">
      <selection activeCell="P38" sqref="P38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8D48-D732-4F4C-8DB8-AEF820F4BF18}">
  <sheetPr>
    <tabColor rgb="FFFF0000"/>
  </sheetPr>
  <dimension ref="A1"/>
  <sheetViews>
    <sheetView workbookViewId="0">
      <selection activeCell="K21" sqref="K21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Info for bruk</vt:lpstr>
      <vt:lpstr>Regnskap bankkonto J20xx</vt:lpstr>
      <vt:lpstr>Regnskap 2026</vt:lpstr>
      <vt:lpstr>Transaksj fra bank</vt:lpstr>
      <vt:lpstr> Bilag 2025-001</vt:lpstr>
      <vt:lpstr> Bilag 2025-002</vt:lpstr>
      <vt:lpstr>Eksempel bilag</vt:lpstr>
      <vt:lpstr>'Regnskap 2026'!Print_Area</vt:lpstr>
      <vt:lpstr>'Regnskap bankkonto J20xx'!Print_Area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ST&amp;I</dc:creator>
  <cp:lastModifiedBy>Litlabø, Aud Margrethe</cp:lastModifiedBy>
  <cp:revision>1</cp:revision>
  <cp:lastPrinted>2020-06-07T12:47:56Z</cp:lastPrinted>
  <dcterms:created xsi:type="dcterms:W3CDTF">2000-12-12T08:50:00Z</dcterms:created>
  <dcterms:modified xsi:type="dcterms:W3CDTF">2026-02-03T14:29:34Z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